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activeTab="4"/>
  </bookViews>
  <sheets>
    <sheet name="1日目組合せ" sheetId="1" r:id="rId1"/>
    <sheet name="2日目組合せ" sheetId="4" r:id="rId2"/>
    <sheet name="3日目組合せ" sheetId="6" r:id="rId3"/>
    <sheet name="予選リーグ星取表" sheetId="2" r:id="rId4"/>
    <sheet name="最終日トーナメント" sheetId="5" r:id="rId5"/>
  </sheets>
  <definedNames>
    <definedName name="_xlnm.Print_Area" localSheetId="0">'1日目組合せ'!$A$1:$Z$39</definedName>
    <definedName name="_xlnm.Print_Area" localSheetId="1">'2日目組合せ'!$A$1:$Z$39</definedName>
    <definedName name="_xlnm.Print_Area" localSheetId="2">'3日目組合せ'!$A$1:$Z$39</definedName>
    <definedName name="_xlnm.Print_Area" localSheetId="4">最終日トーナメント!$A$1:$AF$49</definedName>
    <definedName name="_xlnm.Print_Area" localSheetId="3">予選リーグ星取表!$A$1:$AE$35</definedName>
  </definedNames>
  <calcPr calcId="125725"/>
</workbook>
</file>

<file path=xl/calcChain.xml><?xml version="1.0" encoding="utf-8"?>
<calcChain xmlns="http://schemas.openxmlformats.org/spreadsheetml/2006/main">
  <c r="T4" i="4"/>
  <c r="Q27" s="1"/>
  <c r="H5"/>
  <c r="Q19" s="1"/>
  <c r="H4"/>
  <c r="Q14" s="1"/>
  <c r="E20" i="1"/>
  <c r="K16" i="4"/>
  <c r="W29" i="6"/>
  <c r="Q29"/>
  <c r="K29"/>
  <c r="E29"/>
  <c r="W16"/>
  <c r="Q16"/>
  <c r="K16"/>
  <c r="E16"/>
  <c r="W28"/>
  <c r="Q28"/>
  <c r="K28"/>
  <c r="E28"/>
  <c r="W15"/>
  <c r="Q15"/>
  <c r="K15"/>
  <c r="E15"/>
  <c r="W27"/>
  <c r="Q27"/>
  <c r="K27"/>
  <c r="E27"/>
  <c r="W14"/>
  <c r="Q14"/>
  <c r="K14"/>
  <c r="E14"/>
  <c r="X9" i="4"/>
  <c r="X8"/>
  <c r="X7"/>
  <c r="X6"/>
  <c r="X5"/>
  <c r="X4"/>
  <c r="R8"/>
  <c r="R7"/>
  <c r="R6"/>
  <c r="R5"/>
  <c r="R4"/>
  <c r="L9"/>
  <c r="L8"/>
  <c r="L7"/>
  <c r="L6"/>
  <c r="L5"/>
  <c r="L4"/>
  <c r="F9"/>
  <c r="F8"/>
  <c r="F7"/>
  <c r="F6"/>
  <c r="F5"/>
  <c r="F4"/>
  <c r="T9"/>
  <c r="W27" s="1"/>
  <c r="T8"/>
  <c r="W28" s="1"/>
  <c r="T7"/>
  <c r="W32" s="1"/>
  <c r="T6"/>
  <c r="W29" s="1"/>
  <c r="T5"/>
  <c r="Q32" s="1"/>
  <c r="K27"/>
  <c r="N8"/>
  <c r="K28" s="1"/>
  <c r="N7"/>
  <c r="E28" s="1"/>
  <c r="N6"/>
  <c r="K29" s="1"/>
  <c r="N5"/>
  <c r="E32" s="1"/>
  <c r="N4"/>
  <c r="K30" s="1"/>
  <c r="H9"/>
  <c r="W14" s="1"/>
  <c r="H8"/>
  <c r="W15" s="1"/>
  <c r="H7"/>
  <c r="Q15" s="1"/>
  <c r="H6"/>
  <c r="W16" s="1"/>
  <c r="B9"/>
  <c r="K14" s="1"/>
  <c r="B8"/>
  <c r="K15" s="1"/>
  <c r="B7"/>
  <c r="E15" s="1"/>
  <c r="B6"/>
  <c r="K18" s="1"/>
  <c r="B5"/>
  <c r="E19" s="1"/>
  <c r="B4"/>
  <c r="K17" s="1"/>
  <c r="B33" i="2"/>
  <c r="B32"/>
  <c r="Q27" s="1"/>
  <c r="B31"/>
  <c r="N27" s="1"/>
  <c r="B30"/>
  <c r="K27" s="1"/>
  <c r="B29"/>
  <c r="H27" s="1"/>
  <c r="B28"/>
  <c r="E27" s="1"/>
  <c r="B25"/>
  <c r="T19" s="1"/>
  <c r="B24"/>
  <c r="Q19" s="1"/>
  <c r="B23"/>
  <c r="N19" s="1"/>
  <c r="B22"/>
  <c r="K19" s="1"/>
  <c r="B21"/>
  <c r="H19" s="1"/>
  <c r="B20"/>
  <c r="E19" s="1"/>
  <c r="B17"/>
  <c r="B16"/>
  <c r="Q11" s="1"/>
  <c r="B15"/>
  <c r="N11" s="1"/>
  <c r="B14"/>
  <c r="K11" s="1"/>
  <c r="B13"/>
  <c r="H11" s="1"/>
  <c r="B12"/>
  <c r="B9"/>
  <c r="T3" s="1"/>
  <c r="B8"/>
  <c r="Q3" s="1"/>
  <c r="B7"/>
  <c r="N3" s="1"/>
  <c r="B6"/>
  <c r="B5"/>
  <c r="H3" s="1"/>
  <c r="B4"/>
  <c r="E3" s="1"/>
  <c r="W36" i="1"/>
  <c r="W35"/>
  <c r="W34"/>
  <c r="W33"/>
  <c r="W32"/>
  <c r="W30"/>
  <c r="W29"/>
  <c r="W28"/>
  <c r="W27"/>
  <c r="Q36"/>
  <c r="Q35"/>
  <c r="Q34"/>
  <c r="Q33"/>
  <c r="Q32"/>
  <c r="Q30"/>
  <c r="Q29"/>
  <c r="Q28"/>
  <c r="Q27"/>
  <c r="K35"/>
  <c r="K34"/>
  <c r="K36"/>
  <c r="K33"/>
  <c r="K29"/>
  <c r="K28"/>
  <c r="E34"/>
  <c r="E33"/>
  <c r="E32"/>
  <c r="E30"/>
  <c r="E29"/>
  <c r="E28"/>
  <c r="E36"/>
  <c r="K32"/>
  <c r="K27"/>
  <c r="E35"/>
  <c r="K30"/>
  <c r="E27"/>
  <c r="W16"/>
  <c r="Q19"/>
  <c r="W21"/>
  <c r="W23"/>
  <c r="W20"/>
  <c r="Q16"/>
  <c r="Q21"/>
  <c r="Q17"/>
  <c r="W15"/>
  <c r="W22"/>
  <c r="Q20"/>
  <c r="Q15"/>
  <c r="Q23"/>
  <c r="W19"/>
  <c r="W14"/>
  <c r="Q22"/>
  <c r="W17"/>
  <c r="Q14"/>
  <c r="E19"/>
  <c r="K21"/>
  <c r="K16"/>
  <c r="K23"/>
  <c r="K20"/>
  <c r="E16"/>
  <c r="E21"/>
  <c r="E17"/>
  <c r="K15"/>
  <c r="K22"/>
  <c r="E15"/>
  <c r="K19"/>
  <c r="K14"/>
  <c r="E23"/>
  <c r="E22"/>
  <c r="K17"/>
  <c r="E14"/>
  <c r="T27" i="2"/>
  <c r="T11"/>
  <c r="E11"/>
  <c r="K3"/>
  <c r="Q29" i="4" l="1"/>
  <c r="Q16"/>
  <c r="K32"/>
  <c r="K19"/>
  <c r="K31"/>
  <c r="E14"/>
  <c r="Q31"/>
  <c r="Q30"/>
  <c r="Q28"/>
  <c r="W31"/>
  <c r="W30"/>
  <c r="E31"/>
  <c r="E30"/>
  <c r="E29"/>
  <c r="E27"/>
  <c r="Q18"/>
  <c r="Q17"/>
  <c r="W19"/>
  <c r="W18"/>
  <c r="W17"/>
  <c r="E18"/>
  <c r="E17"/>
  <c r="E16"/>
</calcChain>
</file>

<file path=xl/sharedStrings.xml><?xml version="1.0" encoding="utf-8"?>
<sst xmlns="http://schemas.openxmlformats.org/spreadsheetml/2006/main" count="545" uniqueCount="213">
  <si>
    <t>⑤</t>
    <phoneticPr fontId="1"/>
  </si>
  <si>
    <t>⑦</t>
    <phoneticPr fontId="1"/>
  </si>
  <si>
    <t>⑨</t>
    <phoneticPr fontId="1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</si>
  <si>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</si>
  <si>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</si>
  <si>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</si>
  <si>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マケ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</si>
  <si>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</si>
  <si>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</si>
  <si>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2">
      <t>トクシツ</t>
    </rPh>
    <rPh sb="2" eb="3">
      <t>サ</t>
    </rPh>
    <phoneticPr fontId="1"/>
  </si>
  <si>
    <t>順位</t>
    <rPh sb="0" eb="2">
      <t>ジュンイ</t>
    </rPh>
    <phoneticPr fontId="1"/>
  </si>
  <si>
    <t>Aパート</t>
    <phoneticPr fontId="1"/>
  </si>
  <si>
    <t>Bパート</t>
    <phoneticPr fontId="1"/>
  </si>
  <si>
    <t>Cパート</t>
    <phoneticPr fontId="1"/>
  </si>
  <si>
    <t>Dパート</t>
    <phoneticPr fontId="1"/>
  </si>
  <si>
    <t>Bパート</t>
    <phoneticPr fontId="1"/>
  </si>
  <si>
    <t>Cパート</t>
    <phoneticPr fontId="1"/>
  </si>
  <si>
    <t>―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</si>
  <si>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</si>
  <si>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</si>
  <si>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</si>
  <si>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</si>
  <si>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</si>
  <si>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</si>
  <si>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</si>
  <si>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</si>
  <si>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</si>
  <si>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</si>
  <si>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kick off</t>
    <phoneticPr fontId="1"/>
  </si>
  <si>
    <t>対戦カード</t>
    <rPh sb="0" eb="2">
      <t>タイセン</t>
    </rPh>
    <phoneticPr fontId="1"/>
  </si>
  <si>
    <t>Aコート　（駐車場側）</t>
    <rPh sb="6" eb="9">
      <t>チュウシャジョウ</t>
    </rPh>
    <rPh sb="9" eb="10">
      <t>ガワ</t>
    </rPh>
    <phoneticPr fontId="1"/>
  </si>
  <si>
    <t>Bコート　（東明館中学・高校側）</t>
    <rPh sb="6" eb="7">
      <t>トウ</t>
    </rPh>
    <rPh sb="7" eb="8">
      <t>メイ</t>
    </rPh>
    <rPh sb="8" eb="9">
      <t>カン</t>
    </rPh>
    <rPh sb="9" eb="10">
      <t>チュウ</t>
    </rPh>
    <rPh sb="10" eb="11">
      <t>ガク</t>
    </rPh>
    <rPh sb="12" eb="13">
      <t>コウ</t>
    </rPh>
    <rPh sb="13" eb="14">
      <t>コウ</t>
    </rPh>
    <rPh sb="14" eb="15">
      <t>ガワ</t>
    </rPh>
    <phoneticPr fontId="1"/>
  </si>
  <si>
    <t>Cコート　（民家側）</t>
    <rPh sb="6" eb="8">
      <t>ミンカ</t>
    </rPh>
    <rPh sb="8" eb="9">
      <t>ガワ</t>
    </rPh>
    <phoneticPr fontId="1"/>
  </si>
  <si>
    <t>Dコート　（公園側）</t>
    <rPh sb="6" eb="8">
      <t>コウエン</t>
    </rPh>
    <rPh sb="8" eb="9">
      <t>ガワ</t>
    </rPh>
    <phoneticPr fontId="1"/>
  </si>
  <si>
    <t>■9月14日（土）</t>
    <rPh sb="2" eb="3">
      <t>ガツ</t>
    </rPh>
    <rPh sb="5" eb="6">
      <t>ニチ</t>
    </rPh>
    <rPh sb="7" eb="8">
      <t>ド</t>
    </rPh>
    <phoneticPr fontId="1"/>
  </si>
  <si>
    <t>※30分ゲーム（15分―3分―15分）　アディショナルタイムはなし</t>
    <rPh sb="3" eb="4">
      <t>フン</t>
    </rPh>
    <rPh sb="10" eb="11">
      <t>フン</t>
    </rPh>
    <rPh sb="13" eb="14">
      <t>フン</t>
    </rPh>
    <rPh sb="17" eb="18">
      <t>フン</t>
    </rPh>
    <phoneticPr fontId="1"/>
  </si>
  <si>
    <t>＊審判は相互です。（前半：左側チーム・後半：右側チーム）</t>
    <rPh sb="1" eb="3">
      <t>シンパン</t>
    </rPh>
    <rPh sb="4" eb="6">
      <t>ソウゴ</t>
    </rPh>
    <rPh sb="10" eb="12">
      <t>ゼンハン</t>
    </rPh>
    <rPh sb="13" eb="15">
      <t>ヒダリガワ</t>
    </rPh>
    <rPh sb="19" eb="21">
      <t>コウハン</t>
    </rPh>
    <rPh sb="22" eb="24">
      <t>ミギガワ</t>
    </rPh>
    <phoneticPr fontId="1"/>
  </si>
  <si>
    <t>■9月15日（日）</t>
    <rPh sb="2" eb="3">
      <t>ガツ</t>
    </rPh>
    <rPh sb="5" eb="6">
      <t>ニチ</t>
    </rPh>
    <rPh sb="7" eb="8">
      <t>ニチ</t>
    </rPh>
    <phoneticPr fontId="1"/>
  </si>
  <si>
    <t>A1</t>
    <phoneticPr fontId="1"/>
  </si>
  <si>
    <t>A5</t>
    <phoneticPr fontId="1"/>
  </si>
  <si>
    <t>A2</t>
    <phoneticPr fontId="1"/>
  </si>
  <si>
    <t>A3</t>
    <phoneticPr fontId="1"/>
  </si>
  <si>
    <t>A6</t>
    <phoneticPr fontId="1"/>
  </si>
  <si>
    <t>A4</t>
    <phoneticPr fontId="1"/>
  </si>
  <si>
    <t>昼休憩</t>
    <rPh sb="0" eb="1">
      <t>ヒル</t>
    </rPh>
    <rPh sb="1" eb="3">
      <t>キュウケイ</t>
    </rPh>
    <phoneticPr fontId="1"/>
  </si>
  <si>
    <t>以下練習試合</t>
    <rPh sb="0" eb="2">
      <t>イカ</t>
    </rPh>
    <rPh sb="2" eb="4">
      <t>レンシュウ</t>
    </rPh>
    <rPh sb="4" eb="6">
      <t>ジアイ</t>
    </rPh>
    <phoneticPr fontId="1"/>
  </si>
  <si>
    <t>Aパート1位</t>
    <rPh sb="5" eb="6">
      <t>イ</t>
    </rPh>
    <phoneticPr fontId="1"/>
  </si>
  <si>
    <t>Dパート１位</t>
    <rPh sb="5" eb="6">
      <t>イ</t>
    </rPh>
    <phoneticPr fontId="1"/>
  </si>
  <si>
    <t>Bパート１位</t>
    <rPh sb="5" eb="6">
      <t>イ</t>
    </rPh>
    <phoneticPr fontId="1"/>
  </si>
  <si>
    <t>Cパート１位</t>
    <rPh sb="5" eb="6">
      <t>イ</t>
    </rPh>
    <phoneticPr fontId="1"/>
  </si>
  <si>
    <t>Aパート２位</t>
    <rPh sb="5" eb="6">
      <t>イ</t>
    </rPh>
    <phoneticPr fontId="1"/>
  </si>
  <si>
    <t>Dパート２位</t>
    <rPh sb="5" eb="6">
      <t>イ</t>
    </rPh>
    <phoneticPr fontId="1"/>
  </si>
  <si>
    <t>Bパート２位</t>
    <rPh sb="5" eb="6">
      <t>イ</t>
    </rPh>
    <phoneticPr fontId="1"/>
  </si>
  <si>
    <t>Cパート２位</t>
    <rPh sb="5" eb="6">
      <t>イ</t>
    </rPh>
    <phoneticPr fontId="1"/>
  </si>
  <si>
    <t>Aパート３位</t>
    <rPh sb="5" eb="6">
      <t>イ</t>
    </rPh>
    <phoneticPr fontId="1"/>
  </si>
  <si>
    <t>Cパート３位</t>
    <rPh sb="5" eb="6">
      <t>イ</t>
    </rPh>
    <phoneticPr fontId="1"/>
  </si>
  <si>
    <t>Bパート３位</t>
    <rPh sb="5" eb="6">
      <t>イ</t>
    </rPh>
    <phoneticPr fontId="1"/>
  </si>
  <si>
    <t>Dパート４位</t>
    <rPh sb="5" eb="6">
      <t>イ</t>
    </rPh>
    <phoneticPr fontId="1"/>
  </si>
  <si>
    <t>Aパート４位</t>
    <rPh sb="5" eb="6">
      <t>イ</t>
    </rPh>
    <phoneticPr fontId="1"/>
  </si>
  <si>
    <t>Bパート４位</t>
    <rPh sb="5" eb="6">
      <t>イ</t>
    </rPh>
    <phoneticPr fontId="1"/>
  </si>
  <si>
    <t>Cパート４位</t>
    <rPh sb="5" eb="6">
      <t>イ</t>
    </rPh>
    <phoneticPr fontId="1"/>
  </si>
  <si>
    <t>Dパート５位</t>
    <rPh sb="5" eb="6">
      <t>イ</t>
    </rPh>
    <phoneticPr fontId="1"/>
  </si>
  <si>
    <t>Aパート５位</t>
    <rPh sb="5" eb="6">
      <t>イ</t>
    </rPh>
    <phoneticPr fontId="1"/>
  </si>
  <si>
    <t>Bパート５位</t>
    <rPh sb="5" eb="6">
      <t>イ</t>
    </rPh>
    <phoneticPr fontId="1"/>
  </si>
  <si>
    <t>Cパート５位</t>
    <rPh sb="5" eb="6">
      <t>イ</t>
    </rPh>
    <phoneticPr fontId="1"/>
  </si>
  <si>
    <t>Aパート６位</t>
    <rPh sb="5" eb="6">
      <t>イ</t>
    </rPh>
    <phoneticPr fontId="1"/>
  </si>
  <si>
    <t>Bパート６位</t>
    <rPh sb="5" eb="6">
      <t>イ</t>
    </rPh>
    <phoneticPr fontId="1"/>
  </si>
  <si>
    <t>Cパート６位</t>
    <rPh sb="5" eb="6">
      <t>イ</t>
    </rPh>
    <phoneticPr fontId="1"/>
  </si>
  <si>
    <t>Dパート６位</t>
    <rPh sb="5" eb="6">
      <t>イ</t>
    </rPh>
    <phoneticPr fontId="1"/>
  </si>
  <si>
    <t>【上位トーナメント】</t>
    <rPh sb="1" eb="3">
      <t>ジョウイ</t>
    </rPh>
    <phoneticPr fontId="1"/>
  </si>
  <si>
    <t>C2位</t>
    <rPh sb="2" eb="3">
      <t>イ</t>
    </rPh>
    <phoneticPr fontId="1"/>
  </si>
  <si>
    <t>B2位</t>
    <rPh sb="2" eb="3">
      <t>イ</t>
    </rPh>
    <phoneticPr fontId="1"/>
  </si>
  <si>
    <t>C1位</t>
    <rPh sb="2" eb="3">
      <t>イ</t>
    </rPh>
    <phoneticPr fontId="1"/>
  </si>
  <si>
    <t>D2位</t>
    <rPh sb="2" eb="3">
      <t>イ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</si>
  <si>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</si>
  <si>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</si>
  <si>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D1位</t>
    <rPh sb="2" eb="3">
      <t>イ</t>
    </rPh>
    <phoneticPr fontId="1"/>
  </si>
  <si>
    <t>A2位</t>
    <rPh sb="2" eb="3">
      <t>イ</t>
    </rPh>
    <phoneticPr fontId="1"/>
  </si>
  <si>
    <t>【中位トーナメント】</t>
    <rPh sb="1" eb="3">
      <t>チュウイ</t>
    </rPh>
    <phoneticPr fontId="1"/>
  </si>
  <si>
    <t>A3位</t>
    <rPh sb="2" eb="3">
      <t>イ</t>
    </rPh>
    <phoneticPr fontId="1"/>
  </si>
  <si>
    <t>D4位</t>
    <rPh sb="2" eb="3">
      <t>イ</t>
    </rPh>
    <phoneticPr fontId="1"/>
  </si>
  <si>
    <t>C3位</t>
    <rPh sb="2" eb="3">
      <t>イ</t>
    </rPh>
    <phoneticPr fontId="1"/>
  </si>
  <si>
    <t>B4位</t>
    <rPh sb="2" eb="3">
      <t>イ</t>
    </rPh>
    <phoneticPr fontId="1"/>
  </si>
  <si>
    <t>B3位</t>
    <rPh sb="2" eb="3">
      <t>イ</t>
    </rPh>
    <phoneticPr fontId="1"/>
  </si>
  <si>
    <t>C4位</t>
    <rPh sb="2" eb="3">
      <t>イ</t>
    </rPh>
    <phoneticPr fontId="1"/>
  </si>
  <si>
    <t>D3位</t>
    <rPh sb="2" eb="3">
      <t>イ</t>
    </rPh>
    <phoneticPr fontId="1"/>
  </si>
  <si>
    <t>A4位</t>
    <rPh sb="2" eb="3">
      <t>イ</t>
    </rPh>
    <phoneticPr fontId="1"/>
  </si>
  <si>
    <t>【下位トーナメント】</t>
    <rPh sb="1" eb="3">
      <t>カイ</t>
    </rPh>
    <phoneticPr fontId="1"/>
  </si>
  <si>
    <t>A5位</t>
    <rPh sb="2" eb="3">
      <t>イ</t>
    </rPh>
    <phoneticPr fontId="1"/>
  </si>
  <si>
    <t>D6位</t>
    <rPh sb="2" eb="3">
      <t>イ</t>
    </rPh>
    <phoneticPr fontId="1"/>
  </si>
  <si>
    <t>C5位</t>
    <rPh sb="2" eb="3">
      <t>イ</t>
    </rPh>
    <phoneticPr fontId="1"/>
  </si>
  <si>
    <t>B6位</t>
    <rPh sb="2" eb="3">
      <t>イ</t>
    </rPh>
    <phoneticPr fontId="1"/>
  </si>
  <si>
    <t>B5位</t>
    <rPh sb="2" eb="3">
      <t>イ</t>
    </rPh>
    <phoneticPr fontId="1"/>
  </si>
  <si>
    <t>C6位</t>
    <rPh sb="2" eb="3">
      <t>イ</t>
    </rPh>
    <phoneticPr fontId="1"/>
  </si>
  <si>
    <t>D5位</t>
    <rPh sb="2" eb="3">
      <t>イ</t>
    </rPh>
    <phoneticPr fontId="1"/>
  </si>
  <si>
    <t>A6位</t>
    <rPh sb="2" eb="3">
      <t>イ</t>
    </rPh>
    <phoneticPr fontId="1"/>
  </si>
  <si>
    <t>Aコート</t>
    <phoneticPr fontId="1"/>
  </si>
  <si>
    <t>Bコート</t>
    <phoneticPr fontId="1"/>
  </si>
  <si>
    <t>Cコート</t>
    <phoneticPr fontId="1"/>
  </si>
  <si>
    <t>Dコート</t>
    <phoneticPr fontId="1"/>
  </si>
  <si>
    <t>Cコート　11:30</t>
    <phoneticPr fontId="1"/>
  </si>
  <si>
    <t>Dコート　11:30</t>
    <phoneticPr fontId="1"/>
  </si>
  <si>
    <t>Cコート　12:10</t>
    <phoneticPr fontId="1"/>
  </si>
  <si>
    <t>Dコート　12:10</t>
    <phoneticPr fontId="1"/>
  </si>
  <si>
    <t>Cコート　12:50</t>
    <phoneticPr fontId="1"/>
  </si>
  <si>
    <t>Dコート　12:50</t>
    <phoneticPr fontId="1"/>
  </si>
  <si>
    <t>Dコート　13:30</t>
    <phoneticPr fontId="1"/>
  </si>
  <si>
    <t>Cコート　13:30</t>
    <phoneticPr fontId="1"/>
  </si>
  <si>
    <t>Aコート　13:30</t>
    <phoneticPr fontId="1"/>
  </si>
  <si>
    <t>Aコート　14:10</t>
    <phoneticPr fontId="1"/>
  </si>
  <si>
    <t>Bコート　14:10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</si>
  <si>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</si>
  <si>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</si>
  <si>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</si>
  <si>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</si>
  <si>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</si>
  <si>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</si>
  <si>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■9月16日（祝月）</t>
    <rPh sb="2" eb="3">
      <t>ガツ</t>
    </rPh>
    <rPh sb="5" eb="6">
      <t>ニチ</t>
    </rPh>
    <rPh sb="7" eb="8">
      <t>シュク</t>
    </rPh>
    <rPh sb="8" eb="9">
      <t>ゲツ</t>
    </rPh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</si>
  <si>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</si>
  <si>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</si>
  <si>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</si>
  <si>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</si>
  <si>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B5</t>
    <phoneticPr fontId="1"/>
  </si>
  <si>
    <t>B6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</si>
  <si>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</si>
  <si>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</si>
  <si>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</si>
  <si>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</si>
  <si>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C5</t>
    <phoneticPr fontId="1"/>
  </si>
  <si>
    <t>C6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</si>
  <si>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</si>
  <si>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</si>
  <si>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</si>
  <si>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</si>
  <si>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D5</t>
    <phoneticPr fontId="1"/>
  </si>
  <si>
    <t>D6</t>
    <phoneticPr fontId="1"/>
  </si>
  <si>
    <t>①A勝</t>
    <rPh sb="2" eb="3">
      <t>カチ</t>
    </rPh>
    <phoneticPr fontId="1"/>
  </si>
  <si>
    <t>①B勝</t>
    <rPh sb="2" eb="3">
      <t>カチ</t>
    </rPh>
    <phoneticPr fontId="1"/>
  </si>
  <si>
    <t>①C勝</t>
    <rPh sb="2" eb="3">
      <t>カチ</t>
    </rPh>
    <phoneticPr fontId="1"/>
  </si>
  <si>
    <t>①D勝</t>
    <rPh sb="2" eb="3">
      <t>カチ</t>
    </rPh>
    <phoneticPr fontId="1"/>
  </si>
  <si>
    <t>①A負</t>
    <rPh sb="2" eb="3">
      <t>マケ</t>
    </rPh>
    <phoneticPr fontId="1"/>
  </si>
  <si>
    <t>①B負</t>
    <rPh sb="2" eb="3">
      <t>マケ</t>
    </rPh>
    <phoneticPr fontId="1"/>
  </si>
  <si>
    <t>①C負</t>
    <rPh sb="2" eb="3">
      <t>マケ</t>
    </rPh>
    <phoneticPr fontId="1"/>
  </si>
  <si>
    <t>①D負</t>
    <rPh sb="2" eb="3">
      <t>マケ</t>
    </rPh>
    <phoneticPr fontId="1"/>
  </si>
  <si>
    <t>②A勝</t>
    <rPh sb="2" eb="3">
      <t>カチ</t>
    </rPh>
    <phoneticPr fontId="1"/>
  </si>
  <si>
    <t>②B勝</t>
    <rPh sb="2" eb="3">
      <t>カチ</t>
    </rPh>
    <phoneticPr fontId="1"/>
  </si>
  <si>
    <t>②C勝</t>
    <rPh sb="2" eb="3">
      <t>カチ</t>
    </rPh>
    <phoneticPr fontId="1"/>
  </si>
  <si>
    <t>②D勝</t>
    <rPh sb="2" eb="3">
      <t>カチ</t>
    </rPh>
    <phoneticPr fontId="1"/>
  </si>
  <si>
    <t>②A負</t>
    <rPh sb="2" eb="3">
      <t>マケ</t>
    </rPh>
    <phoneticPr fontId="1"/>
  </si>
  <si>
    <t>②B負</t>
    <rPh sb="2" eb="3">
      <t>マケ</t>
    </rPh>
    <phoneticPr fontId="1"/>
  </si>
  <si>
    <t>②C負</t>
    <rPh sb="2" eb="3">
      <t>マケ</t>
    </rPh>
    <phoneticPr fontId="1"/>
  </si>
  <si>
    <t>②D負</t>
    <rPh sb="2" eb="3">
      <t>マケ</t>
    </rPh>
    <phoneticPr fontId="1"/>
  </si>
  <si>
    <t>③A勝</t>
    <rPh sb="2" eb="3">
      <t>カチ</t>
    </rPh>
    <phoneticPr fontId="1"/>
  </si>
  <si>
    <t>③B勝</t>
    <rPh sb="2" eb="3">
      <t>カチ</t>
    </rPh>
    <phoneticPr fontId="1"/>
  </si>
  <si>
    <t>③C勝</t>
    <rPh sb="2" eb="3">
      <t>カチ</t>
    </rPh>
    <phoneticPr fontId="1"/>
  </si>
  <si>
    <t>③D勝</t>
    <rPh sb="2" eb="3">
      <t>カチ</t>
    </rPh>
    <phoneticPr fontId="1"/>
  </si>
  <si>
    <t>③A負</t>
    <rPh sb="2" eb="3">
      <t>マケ</t>
    </rPh>
    <phoneticPr fontId="1"/>
  </si>
  <si>
    <t>③B負</t>
    <rPh sb="2" eb="3">
      <t>マケ</t>
    </rPh>
    <phoneticPr fontId="1"/>
  </si>
  <si>
    <t>③C負</t>
    <rPh sb="2" eb="3">
      <t>マケ</t>
    </rPh>
    <phoneticPr fontId="1"/>
  </si>
  <si>
    <t>③D負</t>
    <rPh sb="2" eb="3">
      <t>マケ</t>
    </rPh>
    <phoneticPr fontId="1"/>
  </si>
  <si>
    <t>⑤A勝</t>
    <rPh sb="2" eb="3">
      <t>カチ</t>
    </rPh>
    <phoneticPr fontId="1"/>
  </si>
  <si>
    <t>⑤B勝</t>
    <rPh sb="2" eb="3">
      <t>カチ</t>
    </rPh>
    <phoneticPr fontId="1"/>
  </si>
  <si>
    <t>Bコート　13:30</t>
    <phoneticPr fontId="1"/>
  </si>
  <si>
    <t>⑤A負</t>
    <rPh sb="2" eb="3">
      <t>マケ</t>
    </rPh>
    <phoneticPr fontId="1"/>
  </si>
  <si>
    <t>⑤B負</t>
    <rPh sb="2" eb="3">
      <t>マケ</t>
    </rPh>
    <phoneticPr fontId="1"/>
  </si>
  <si>
    <t>④A勝</t>
    <rPh sb="2" eb="3">
      <t>カチ</t>
    </rPh>
    <phoneticPr fontId="1"/>
  </si>
  <si>
    <t>④B勝</t>
    <rPh sb="2" eb="3">
      <t>カチ</t>
    </rPh>
    <phoneticPr fontId="1"/>
  </si>
  <si>
    <t>④A負</t>
    <rPh sb="2" eb="3">
      <t>マケ</t>
    </rPh>
    <phoneticPr fontId="1"/>
  </si>
  <si>
    <t>④B負</t>
    <rPh sb="2" eb="3">
      <t>マケ</t>
    </rPh>
    <phoneticPr fontId="1"/>
  </si>
  <si>
    <t>⑥A勝</t>
    <rPh sb="2" eb="3">
      <t>カチ</t>
    </rPh>
    <phoneticPr fontId="1"/>
  </si>
  <si>
    <t>⑥B勝</t>
    <rPh sb="2" eb="3">
      <t>カチ</t>
    </rPh>
    <phoneticPr fontId="1"/>
  </si>
  <si>
    <t>⑥A負</t>
    <rPh sb="2" eb="3">
      <t>マケ</t>
    </rPh>
    <phoneticPr fontId="1"/>
  </si>
  <si>
    <t>⑥B負</t>
    <rPh sb="2" eb="3">
      <t>マケ</t>
    </rPh>
    <phoneticPr fontId="1"/>
  </si>
  <si>
    <t>練習試合</t>
    <rPh sb="0" eb="2">
      <t>レンシュウ</t>
    </rPh>
    <rPh sb="2" eb="4">
      <t>ジアイ</t>
    </rPh>
    <phoneticPr fontId="1"/>
  </si>
  <si>
    <t>練習試合</t>
    <rPh sb="0" eb="2">
      <t>レンシュウ</t>
    </rPh>
    <rPh sb="2" eb="4">
      <t>ジアイ</t>
    </rPh>
    <phoneticPr fontId="1"/>
  </si>
  <si>
    <t>ソレイユY</t>
    <phoneticPr fontId="1"/>
  </si>
  <si>
    <t>佐賀県</t>
    <rPh sb="0" eb="3">
      <t>サガケン</t>
    </rPh>
    <phoneticPr fontId="1"/>
  </si>
  <si>
    <t>大分トリニータA</t>
    <rPh sb="0" eb="2">
      <t>オオイタ</t>
    </rPh>
    <phoneticPr fontId="1"/>
  </si>
  <si>
    <t>大分県</t>
    <rPh sb="0" eb="3">
      <t>オオイタケン</t>
    </rPh>
    <phoneticPr fontId="1"/>
  </si>
  <si>
    <t>トリニータタートルズA</t>
    <phoneticPr fontId="1"/>
  </si>
  <si>
    <t>トリニータタートルズB</t>
    <phoneticPr fontId="1"/>
  </si>
  <si>
    <t>大分トリニータB</t>
    <rPh sb="0" eb="2">
      <t>オオイタ</t>
    </rPh>
    <phoneticPr fontId="1"/>
  </si>
  <si>
    <t>ブルーウイングFC</t>
    <phoneticPr fontId="1"/>
  </si>
  <si>
    <t>ブルーウイングSC</t>
    <phoneticPr fontId="1"/>
  </si>
  <si>
    <t>HOYO</t>
    <phoneticPr fontId="1"/>
  </si>
  <si>
    <t>ソレッソ熊本V</t>
    <rPh sb="4" eb="6">
      <t>クマモト</t>
    </rPh>
    <phoneticPr fontId="1"/>
  </si>
  <si>
    <t>吉敷</t>
    <rPh sb="0" eb="1">
      <t>ヨシ</t>
    </rPh>
    <rPh sb="1" eb="2">
      <t>シ</t>
    </rPh>
    <phoneticPr fontId="1"/>
  </si>
  <si>
    <t>山口県</t>
    <rPh sb="0" eb="3">
      <t>ヤマグチケン</t>
    </rPh>
    <phoneticPr fontId="1"/>
  </si>
  <si>
    <t>熊本県</t>
    <rPh sb="0" eb="3">
      <t>クマモトケン</t>
    </rPh>
    <phoneticPr fontId="1"/>
  </si>
  <si>
    <t>ソッレソ熊本F</t>
    <rPh sb="4" eb="6">
      <t>クマモト</t>
    </rPh>
    <phoneticPr fontId="1"/>
  </si>
  <si>
    <t>出水</t>
    <rPh sb="0" eb="2">
      <t>イズミ</t>
    </rPh>
    <phoneticPr fontId="1"/>
  </si>
  <si>
    <t>サガン鳥栖</t>
    <rPh sb="3" eb="5">
      <t>トス</t>
    </rPh>
    <phoneticPr fontId="1"/>
  </si>
  <si>
    <t>ひびき</t>
    <phoneticPr fontId="1"/>
  </si>
  <si>
    <t>福岡県</t>
    <rPh sb="0" eb="3">
      <t>フクオカケン</t>
    </rPh>
    <phoneticPr fontId="1"/>
  </si>
  <si>
    <t>エスペランサ熊本</t>
    <rPh sb="6" eb="8">
      <t>クマモト</t>
    </rPh>
    <phoneticPr fontId="1"/>
  </si>
  <si>
    <t>小郡東野</t>
    <rPh sb="0" eb="2">
      <t>オゴオリ</t>
    </rPh>
    <rPh sb="2" eb="3">
      <t>アズマ</t>
    </rPh>
    <rPh sb="3" eb="4">
      <t>ノ</t>
    </rPh>
    <phoneticPr fontId="1"/>
  </si>
  <si>
    <t>大野城</t>
    <rPh sb="0" eb="3">
      <t>オオノジョウ</t>
    </rPh>
    <phoneticPr fontId="1"/>
  </si>
  <si>
    <t>福岡県</t>
    <rPh sb="0" eb="3">
      <t>フクオカケン</t>
    </rPh>
    <phoneticPr fontId="1"/>
  </si>
  <si>
    <t>第5回　2013オータムソレイユカップ　U-11　予選リーグ　星取表</t>
    <rPh sb="0" eb="1">
      <t>ダイ</t>
    </rPh>
    <rPh sb="2" eb="3">
      <t>カイ</t>
    </rPh>
    <rPh sb="25" eb="27">
      <t>ヨセン</t>
    </rPh>
    <rPh sb="31" eb="32">
      <t>ホシ</t>
    </rPh>
    <rPh sb="32" eb="33">
      <t>ド</t>
    </rPh>
    <rPh sb="33" eb="34">
      <t>ヒョウ</t>
    </rPh>
    <phoneticPr fontId="1"/>
  </si>
  <si>
    <t>第5回　2013オータムソレイユカップ　U-11　1日目組合せ</t>
    <rPh sb="26" eb="27">
      <t>ニチ</t>
    </rPh>
    <rPh sb="27" eb="28">
      <t>メ</t>
    </rPh>
    <rPh sb="28" eb="30">
      <t>クミアワ</t>
    </rPh>
    <phoneticPr fontId="1"/>
  </si>
  <si>
    <t>第5回　2013オータムソレイユカップ　U-11　2日目組合せ</t>
    <rPh sb="26" eb="27">
      <t>ニチ</t>
    </rPh>
    <rPh sb="27" eb="28">
      <t>メ</t>
    </rPh>
    <rPh sb="28" eb="30">
      <t>クミアワ</t>
    </rPh>
    <phoneticPr fontId="1"/>
  </si>
  <si>
    <t>第5回　2013オータムソレイユカップ　U-11　3日目組合せ</t>
    <rPh sb="26" eb="27">
      <t>ニチ</t>
    </rPh>
    <rPh sb="27" eb="28">
      <t>メ</t>
    </rPh>
    <rPh sb="28" eb="30">
      <t>クミアワ</t>
    </rPh>
    <phoneticPr fontId="1"/>
  </si>
  <si>
    <t>第5回　2013オータムソレイユカップ　U-11　最終日トーナメント</t>
    <rPh sb="25" eb="28">
      <t>サイシュウビ</t>
    </rPh>
    <phoneticPr fontId="1"/>
  </si>
  <si>
    <t>雲仙アルディート</t>
    <rPh sb="0" eb="2">
      <t>ウンゼン</t>
    </rPh>
    <phoneticPr fontId="1"/>
  </si>
  <si>
    <t>長崎県</t>
    <rPh sb="0" eb="3">
      <t>ナガサキケン</t>
    </rPh>
    <phoneticPr fontId="1"/>
  </si>
  <si>
    <t>上峰</t>
    <rPh sb="0" eb="1">
      <t>カミ</t>
    </rPh>
    <rPh sb="1" eb="2">
      <t>ミネ</t>
    </rPh>
    <phoneticPr fontId="1"/>
  </si>
  <si>
    <t>佐賀県</t>
    <phoneticPr fontId="1"/>
  </si>
  <si>
    <t>BUDDY FC</t>
    <phoneticPr fontId="1"/>
  </si>
  <si>
    <t>BUDDY ジュニア</t>
    <phoneticPr fontId="1"/>
  </si>
  <si>
    <t>上峰</t>
    <rPh sb="0" eb="2">
      <t>カミミネ</t>
    </rPh>
    <phoneticPr fontId="1"/>
  </si>
  <si>
    <t>吉野ヶ里</t>
    <rPh sb="0" eb="4">
      <t>ヨシノガリ</t>
    </rPh>
    <phoneticPr fontId="1"/>
  </si>
  <si>
    <t>旭</t>
    <rPh sb="0" eb="1">
      <t>アサヒ</t>
    </rPh>
    <phoneticPr fontId="1"/>
  </si>
  <si>
    <t>江北</t>
    <rPh sb="0" eb="2">
      <t>コウホク</t>
    </rPh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</si>
</sst>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180975</xdr:rowOff>
    </xdr:from>
    <xdr:to>
      <xdr:col>5</xdr:col>
      <xdr:colOff>266700</xdr:colOff>
      <xdr:row>4</xdr:row>
      <xdr:rowOff>333375</xdr:rowOff>
    </xdr:to>
    <xdr:grpSp>
      <xdr:nvGrpSpPr>
        <xdr:cNvPr id="233" name="Group 43"/>
        <xdr:cNvGrpSpPr>
          <a:grpSpLocks/>
        </xdr:cNvGrpSpPr>
      </xdr:nvGrpSpPr>
      <xdr:grpSpPr bwMode="auto">
        <a:xfrm>
          <a:off x="1828800" y="2085975"/>
          <a:ext cx="152400" cy="152400"/>
          <a:chOff x="290" y="107"/>
          <a:chExt cx="16" cy="16"/>
        </a:xfrm>
      </xdr:grpSpPr>
      <xdr:sp macro="" textlink="">
        <xdr:nvSpPr>
          <xdr:cNvPr id="23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3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5</xdr:row>
      <xdr:rowOff>180975</xdr:rowOff>
    </xdr:from>
    <xdr:to>
      <xdr:col>5</xdr:col>
      <xdr:colOff>266700</xdr:colOff>
      <xdr:row>5</xdr:row>
      <xdr:rowOff>333375</xdr:rowOff>
    </xdr:to>
    <xdr:grpSp>
      <xdr:nvGrpSpPr>
        <xdr:cNvPr id="236" name="Group 43"/>
        <xdr:cNvGrpSpPr>
          <a:grpSpLocks/>
        </xdr:cNvGrpSpPr>
      </xdr:nvGrpSpPr>
      <xdr:grpSpPr bwMode="auto">
        <a:xfrm>
          <a:off x="1828800" y="2562225"/>
          <a:ext cx="152400" cy="152400"/>
          <a:chOff x="290" y="107"/>
          <a:chExt cx="16" cy="16"/>
        </a:xfrm>
      </xdr:grpSpPr>
      <xdr:sp macro="" textlink="">
        <xdr:nvSpPr>
          <xdr:cNvPr id="23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3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6</xdr:row>
      <xdr:rowOff>180975</xdr:rowOff>
    </xdr:from>
    <xdr:to>
      <xdr:col>5</xdr:col>
      <xdr:colOff>266700</xdr:colOff>
      <xdr:row>6</xdr:row>
      <xdr:rowOff>333375</xdr:rowOff>
    </xdr:to>
    <xdr:grpSp>
      <xdr:nvGrpSpPr>
        <xdr:cNvPr id="239" name="Group 43"/>
        <xdr:cNvGrpSpPr>
          <a:grpSpLocks/>
        </xdr:cNvGrpSpPr>
      </xdr:nvGrpSpPr>
      <xdr:grpSpPr bwMode="auto">
        <a:xfrm>
          <a:off x="1828800" y="3038475"/>
          <a:ext cx="152400" cy="152400"/>
          <a:chOff x="290" y="107"/>
          <a:chExt cx="16" cy="16"/>
        </a:xfrm>
      </xdr:grpSpPr>
      <xdr:sp macro="" textlink="">
        <xdr:nvSpPr>
          <xdr:cNvPr id="24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7</xdr:row>
      <xdr:rowOff>180975</xdr:rowOff>
    </xdr:from>
    <xdr:to>
      <xdr:col>5</xdr:col>
      <xdr:colOff>266700</xdr:colOff>
      <xdr:row>7</xdr:row>
      <xdr:rowOff>333375</xdr:rowOff>
    </xdr:to>
    <xdr:grpSp>
      <xdr:nvGrpSpPr>
        <xdr:cNvPr id="242" name="Group 43"/>
        <xdr:cNvGrpSpPr>
          <a:grpSpLocks/>
        </xdr:cNvGrpSpPr>
      </xdr:nvGrpSpPr>
      <xdr:grpSpPr bwMode="auto">
        <a:xfrm>
          <a:off x="1828800" y="3514725"/>
          <a:ext cx="152400" cy="152400"/>
          <a:chOff x="290" y="107"/>
          <a:chExt cx="16" cy="16"/>
        </a:xfrm>
      </xdr:grpSpPr>
      <xdr:sp macro="" textlink="">
        <xdr:nvSpPr>
          <xdr:cNvPr id="24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3</xdr:row>
      <xdr:rowOff>180975</xdr:rowOff>
    </xdr:from>
    <xdr:to>
      <xdr:col>8</xdr:col>
      <xdr:colOff>266700</xdr:colOff>
      <xdr:row>3</xdr:row>
      <xdr:rowOff>333375</xdr:rowOff>
    </xdr:to>
    <xdr:grpSp>
      <xdr:nvGrpSpPr>
        <xdr:cNvPr id="248" name="Group 43"/>
        <xdr:cNvGrpSpPr>
          <a:grpSpLocks/>
        </xdr:cNvGrpSpPr>
      </xdr:nvGrpSpPr>
      <xdr:grpSpPr bwMode="auto">
        <a:xfrm>
          <a:off x="2971800" y="1609725"/>
          <a:ext cx="152400" cy="152400"/>
          <a:chOff x="290" y="107"/>
          <a:chExt cx="16" cy="16"/>
        </a:xfrm>
      </xdr:grpSpPr>
      <xdr:sp macro="" textlink="">
        <xdr:nvSpPr>
          <xdr:cNvPr id="24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5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3</xdr:row>
      <xdr:rowOff>180975</xdr:rowOff>
    </xdr:from>
    <xdr:to>
      <xdr:col>11</xdr:col>
      <xdr:colOff>266700</xdr:colOff>
      <xdr:row>3</xdr:row>
      <xdr:rowOff>333375</xdr:rowOff>
    </xdr:to>
    <xdr:grpSp>
      <xdr:nvGrpSpPr>
        <xdr:cNvPr id="251" name="Group 43"/>
        <xdr:cNvGrpSpPr>
          <a:grpSpLocks/>
        </xdr:cNvGrpSpPr>
      </xdr:nvGrpSpPr>
      <xdr:grpSpPr bwMode="auto">
        <a:xfrm>
          <a:off x="4114800" y="1609725"/>
          <a:ext cx="152400" cy="152400"/>
          <a:chOff x="290" y="107"/>
          <a:chExt cx="16" cy="16"/>
        </a:xfrm>
      </xdr:grpSpPr>
      <xdr:sp macro="" textlink="">
        <xdr:nvSpPr>
          <xdr:cNvPr id="25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5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3</xdr:row>
      <xdr:rowOff>180975</xdr:rowOff>
    </xdr:from>
    <xdr:to>
      <xdr:col>14</xdr:col>
      <xdr:colOff>266700</xdr:colOff>
      <xdr:row>3</xdr:row>
      <xdr:rowOff>333375</xdr:rowOff>
    </xdr:to>
    <xdr:grpSp>
      <xdr:nvGrpSpPr>
        <xdr:cNvPr id="254" name="Group 43"/>
        <xdr:cNvGrpSpPr>
          <a:grpSpLocks/>
        </xdr:cNvGrpSpPr>
      </xdr:nvGrpSpPr>
      <xdr:grpSpPr bwMode="auto">
        <a:xfrm>
          <a:off x="5257800" y="1609725"/>
          <a:ext cx="152400" cy="152400"/>
          <a:chOff x="290" y="107"/>
          <a:chExt cx="16" cy="16"/>
        </a:xfrm>
      </xdr:grpSpPr>
      <xdr:sp macro="" textlink="">
        <xdr:nvSpPr>
          <xdr:cNvPr id="25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5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3</xdr:row>
      <xdr:rowOff>180975</xdr:rowOff>
    </xdr:from>
    <xdr:to>
      <xdr:col>17</xdr:col>
      <xdr:colOff>266700</xdr:colOff>
      <xdr:row>3</xdr:row>
      <xdr:rowOff>333375</xdr:rowOff>
    </xdr:to>
    <xdr:grpSp>
      <xdr:nvGrpSpPr>
        <xdr:cNvPr id="257" name="Group 43"/>
        <xdr:cNvGrpSpPr>
          <a:grpSpLocks/>
        </xdr:cNvGrpSpPr>
      </xdr:nvGrpSpPr>
      <xdr:grpSpPr bwMode="auto">
        <a:xfrm>
          <a:off x="6400800" y="1609725"/>
          <a:ext cx="152400" cy="152400"/>
          <a:chOff x="290" y="107"/>
          <a:chExt cx="16" cy="16"/>
        </a:xfrm>
      </xdr:grpSpPr>
      <xdr:sp macro="" textlink="">
        <xdr:nvSpPr>
          <xdr:cNvPr id="25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5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5</xdr:row>
      <xdr:rowOff>180975</xdr:rowOff>
    </xdr:from>
    <xdr:to>
      <xdr:col>8</xdr:col>
      <xdr:colOff>266700</xdr:colOff>
      <xdr:row>5</xdr:row>
      <xdr:rowOff>333375</xdr:rowOff>
    </xdr:to>
    <xdr:grpSp>
      <xdr:nvGrpSpPr>
        <xdr:cNvPr id="266" name="Group 43"/>
        <xdr:cNvGrpSpPr>
          <a:grpSpLocks/>
        </xdr:cNvGrpSpPr>
      </xdr:nvGrpSpPr>
      <xdr:grpSpPr bwMode="auto">
        <a:xfrm>
          <a:off x="2971800" y="2562225"/>
          <a:ext cx="152400" cy="152400"/>
          <a:chOff x="290" y="107"/>
          <a:chExt cx="16" cy="16"/>
        </a:xfrm>
      </xdr:grpSpPr>
      <xdr:sp macro="" textlink="">
        <xdr:nvSpPr>
          <xdr:cNvPr id="26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6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6</xdr:row>
      <xdr:rowOff>180975</xdr:rowOff>
    </xdr:from>
    <xdr:to>
      <xdr:col>8</xdr:col>
      <xdr:colOff>266700</xdr:colOff>
      <xdr:row>6</xdr:row>
      <xdr:rowOff>333375</xdr:rowOff>
    </xdr:to>
    <xdr:grpSp>
      <xdr:nvGrpSpPr>
        <xdr:cNvPr id="269" name="Group 43"/>
        <xdr:cNvGrpSpPr>
          <a:grpSpLocks/>
        </xdr:cNvGrpSpPr>
      </xdr:nvGrpSpPr>
      <xdr:grpSpPr bwMode="auto">
        <a:xfrm>
          <a:off x="2971800" y="3038475"/>
          <a:ext cx="152400" cy="152400"/>
          <a:chOff x="290" y="107"/>
          <a:chExt cx="16" cy="16"/>
        </a:xfrm>
      </xdr:grpSpPr>
      <xdr:sp macro="" textlink="">
        <xdr:nvSpPr>
          <xdr:cNvPr id="27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7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8</xdr:row>
      <xdr:rowOff>180975</xdr:rowOff>
    </xdr:from>
    <xdr:to>
      <xdr:col>8</xdr:col>
      <xdr:colOff>266700</xdr:colOff>
      <xdr:row>8</xdr:row>
      <xdr:rowOff>333375</xdr:rowOff>
    </xdr:to>
    <xdr:grpSp>
      <xdr:nvGrpSpPr>
        <xdr:cNvPr id="275" name="Group 43"/>
        <xdr:cNvGrpSpPr>
          <a:grpSpLocks/>
        </xdr:cNvGrpSpPr>
      </xdr:nvGrpSpPr>
      <xdr:grpSpPr bwMode="auto">
        <a:xfrm>
          <a:off x="2971800" y="3990975"/>
          <a:ext cx="152400" cy="152400"/>
          <a:chOff x="290" y="107"/>
          <a:chExt cx="16" cy="16"/>
        </a:xfrm>
      </xdr:grpSpPr>
      <xdr:sp macro="" textlink="">
        <xdr:nvSpPr>
          <xdr:cNvPr id="27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7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4</xdr:row>
      <xdr:rowOff>180975</xdr:rowOff>
    </xdr:from>
    <xdr:to>
      <xdr:col>11</xdr:col>
      <xdr:colOff>266700</xdr:colOff>
      <xdr:row>4</xdr:row>
      <xdr:rowOff>333375</xdr:rowOff>
    </xdr:to>
    <xdr:grpSp>
      <xdr:nvGrpSpPr>
        <xdr:cNvPr id="278" name="Group 43"/>
        <xdr:cNvGrpSpPr>
          <a:grpSpLocks/>
        </xdr:cNvGrpSpPr>
      </xdr:nvGrpSpPr>
      <xdr:grpSpPr bwMode="auto">
        <a:xfrm>
          <a:off x="4114800" y="2085975"/>
          <a:ext cx="152400" cy="152400"/>
          <a:chOff x="290" y="107"/>
          <a:chExt cx="16" cy="16"/>
        </a:xfrm>
      </xdr:grpSpPr>
      <xdr:sp macro="" textlink="">
        <xdr:nvSpPr>
          <xdr:cNvPr id="27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8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7</xdr:row>
      <xdr:rowOff>180975</xdr:rowOff>
    </xdr:from>
    <xdr:to>
      <xdr:col>11</xdr:col>
      <xdr:colOff>266700</xdr:colOff>
      <xdr:row>7</xdr:row>
      <xdr:rowOff>333375</xdr:rowOff>
    </xdr:to>
    <xdr:grpSp>
      <xdr:nvGrpSpPr>
        <xdr:cNvPr id="287" name="Group 43"/>
        <xdr:cNvGrpSpPr>
          <a:grpSpLocks/>
        </xdr:cNvGrpSpPr>
      </xdr:nvGrpSpPr>
      <xdr:grpSpPr bwMode="auto">
        <a:xfrm>
          <a:off x="4114800" y="3514725"/>
          <a:ext cx="152400" cy="152400"/>
          <a:chOff x="290" y="107"/>
          <a:chExt cx="16" cy="16"/>
        </a:xfrm>
      </xdr:grpSpPr>
      <xdr:sp macro="" textlink="">
        <xdr:nvSpPr>
          <xdr:cNvPr id="28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8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8</xdr:row>
      <xdr:rowOff>180975</xdr:rowOff>
    </xdr:from>
    <xdr:to>
      <xdr:col>11</xdr:col>
      <xdr:colOff>266700</xdr:colOff>
      <xdr:row>8</xdr:row>
      <xdr:rowOff>333375</xdr:rowOff>
    </xdr:to>
    <xdr:grpSp>
      <xdr:nvGrpSpPr>
        <xdr:cNvPr id="290" name="Group 43"/>
        <xdr:cNvGrpSpPr>
          <a:grpSpLocks/>
        </xdr:cNvGrpSpPr>
      </xdr:nvGrpSpPr>
      <xdr:grpSpPr bwMode="auto">
        <a:xfrm>
          <a:off x="4114800" y="3990975"/>
          <a:ext cx="152400" cy="152400"/>
          <a:chOff x="290" y="107"/>
          <a:chExt cx="16" cy="16"/>
        </a:xfrm>
      </xdr:grpSpPr>
      <xdr:sp macro="" textlink="">
        <xdr:nvSpPr>
          <xdr:cNvPr id="29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9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4</xdr:row>
      <xdr:rowOff>180975</xdr:rowOff>
    </xdr:from>
    <xdr:to>
      <xdr:col>14</xdr:col>
      <xdr:colOff>266700</xdr:colOff>
      <xdr:row>4</xdr:row>
      <xdr:rowOff>333375</xdr:rowOff>
    </xdr:to>
    <xdr:grpSp>
      <xdr:nvGrpSpPr>
        <xdr:cNvPr id="293" name="Group 43"/>
        <xdr:cNvGrpSpPr>
          <a:grpSpLocks/>
        </xdr:cNvGrpSpPr>
      </xdr:nvGrpSpPr>
      <xdr:grpSpPr bwMode="auto">
        <a:xfrm>
          <a:off x="5257800" y="2085975"/>
          <a:ext cx="152400" cy="152400"/>
          <a:chOff x="290" y="107"/>
          <a:chExt cx="16" cy="16"/>
        </a:xfrm>
      </xdr:grpSpPr>
      <xdr:sp macro="" textlink="">
        <xdr:nvSpPr>
          <xdr:cNvPr id="29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9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7</xdr:row>
      <xdr:rowOff>180975</xdr:rowOff>
    </xdr:from>
    <xdr:to>
      <xdr:col>14</xdr:col>
      <xdr:colOff>266700</xdr:colOff>
      <xdr:row>7</xdr:row>
      <xdr:rowOff>333375</xdr:rowOff>
    </xdr:to>
    <xdr:grpSp>
      <xdr:nvGrpSpPr>
        <xdr:cNvPr id="302" name="Group 43"/>
        <xdr:cNvGrpSpPr>
          <a:grpSpLocks/>
        </xdr:cNvGrpSpPr>
      </xdr:nvGrpSpPr>
      <xdr:grpSpPr bwMode="auto">
        <a:xfrm>
          <a:off x="5257800" y="3514725"/>
          <a:ext cx="152400" cy="152400"/>
          <a:chOff x="290" y="107"/>
          <a:chExt cx="16" cy="16"/>
        </a:xfrm>
      </xdr:grpSpPr>
      <xdr:sp macro="" textlink="">
        <xdr:nvSpPr>
          <xdr:cNvPr id="30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0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8</xdr:row>
      <xdr:rowOff>180975</xdr:rowOff>
    </xdr:from>
    <xdr:to>
      <xdr:col>14</xdr:col>
      <xdr:colOff>266700</xdr:colOff>
      <xdr:row>8</xdr:row>
      <xdr:rowOff>333375</xdr:rowOff>
    </xdr:to>
    <xdr:grpSp>
      <xdr:nvGrpSpPr>
        <xdr:cNvPr id="305" name="Group 43"/>
        <xdr:cNvGrpSpPr>
          <a:grpSpLocks/>
        </xdr:cNvGrpSpPr>
      </xdr:nvGrpSpPr>
      <xdr:grpSpPr bwMode="auto">
        <a:xfrm>
          <a:off x="5257800" y="3990975"/>
          <a:ext cx="152400" cy="152400"/>
          <a:chOff x="290" y="107"/>
          <a:chExt cx="16" cy="16"/>
        </a:xfrm>
      </xdr:grpSpPr>
      <xdr:sp macro="" textlink="">
        <xdr:nvSpPr>
          <xdr:cNvPr id="30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0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5</xdr:row>
      <xdr:rowOff>180975</xdr:rowOff>
    </xdr:from>
    <xdr:to>
      <xdr:col>17</xdr:col>
      <xdr:colOff>266700</xdr:colOff>
      <xdr:row>5</xdr:row>
      <xdr:rowOff>333375</xdr:rowOff>
    </xdr:to>
    <xdr:grpSp>
      <xdr:nvGrpSpPr>
        <xdr:cNvPr id="311" name="Group 43"/>
        <xdr:cNvGrpSpPr>
          <a:grpSpLocks/>
        </xdr:cNvGrpSpPr>
      </xdr:nvGrpSpPr>
      <xdr:grpSpPr bwMode="auto">
        <a:xfrm>
          <a:off x="6400800" y="2562225"/>
          <a:ext cx="152400" cy="152400"/>
          <a:chOff x="290" y="107"/>
          <a:chExt cx="16" cy="16"/>
        </a:xfrm>
      </xdr:grpSpPr>
      <xdr:sp macro="" textlink="">
        <xdr:nvSpPr>
          <xdr:cNvPr id="31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1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6</xdr:row>
      <xdr:rowOff>180975</xdr:rowOff>
    </xdr:from>
    <xdr:to>
      <xdr:col>17</xdr:col>
      <xdr:colOff>266700</xdr:colOff>
      <xdr:row>6</xdr:row>
      <xdr:rowOff>333375</xdr:rowOff>
    </xdr:to>
    <xdr:grpSp>
      <xdr:nvGrpSpPr>
        <xdr:cNvPr id="314" name="Group 43"/>
        <xdr:cNvGrpSpPr>
          <a:grpSpLocks/>
        </xdr:cNvGrpSpPr>
      </xdr:nvGrpSpPr>
      <xdr:grpSpPr bwMode="auto">
        <a:xfrm>
          <a:off x="6400800" y="3038475"/>
          <a:ext cx="152400" cy="152400"/>
          <a:chOff x="290" y="107"/>
          <a:chExt cx="16" cy="16"/>
        </a:xfrm>
      </xdr:grpSpPr>
      <xdr:sp macro="" textlink="">
        <xdr:nvSpPr>
          <xdr:cNvPr id="31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1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8</xdr:row>
      <xdr:rowOff>180975</xdr:rowOff>
    </xdr:from>
    <xdr:to>
      <xdr:col>17</xdr:col>
      <xdr:colOff>266700</xdr:colOff>
      <xdr:row>8</xdr:row>
      <xdr:rowOff>333375</xdr:rowOff>
    </xdr:to>
    <xdr:grpSp>
      <xdr:nvGrpSpPr>
        <xdr:cNvPr id="320" name="Group 43"/>
        <xdr:cNvGrpSpPr>
          <a:grpSpLocks/>
        </xdr:cNvGrpSpPr>
      </xdr:nvGrpSpPr>
      <xdr:grpSpPr bwMode="auto">
        <a:xfrm>
          <a:off x="6400800" y="3990975"/>
          <a:ext cx="152400" cy="152400"/>
          <a:chOff x="290" y="107"/>
          <a:chExt cx="16" cy="16"/>
        </a:xfrm>
      </xdr:grpSpPr>
      <xdr:sp macro="" textlink="">
        <xdr:nvSpPr>
          <xdr:cNvPr id="32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2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4</xdr:row>
      <xdr:rowOff>180975</xdr:rowOff>
    </xdr:from>
    <xdr:to>
      <xdr:col>20</xdr:col>
      <xdr:colOff>266700</xdr:colOff>
      <xdr:row>4</xdr:row>
      <xdr:rowOff>333375</xdr:rowOff>
    </xdr:to>
    <xdr:grpSp>
      <xdr:nvGrpSpPr>
        <xdr:cNvPr id="323" name="Group 43"/>
        <xdr:cNvGrpSpPr>
          <a:grpSpLocks/>
        </xdr:cNvGrpSpPr>
      </xdr:nvGrpSpPr>
      <xdr:grpSpPr bwMode="auto">
        <a:xfrm>
          <a:off x="7543800" y="2085975"/>
          <a:ext cx="152400" cy="152400"/>
          <a:chOff x="290" y="107"/>
          <a:chExt cx="16" cy="16"/>
        </a:xfrm>
      </xdr:grpSpPr>
      <xdr:sp macro="" textlink="">
        <xdr:nvSpPr>
          <xdr:cNvPr id="32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2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5</xdr:row>
      <xdr:rowOff>180975</xdr:rowOff>
    </xdr:from>
    <xdr:to>
      <xdr:col>20</xdr:col>
      <xdr:colOff>266700</xdr:colOff>
      <xdr:row>5</xdr:row>
      <xdr:rowOff>333375</xdr:rowOff>
    </xdr:to>
    <xdr:grpSp>
      <xdr:nvGrpSpPr>
        <xdr:cNvPr id="326" name="Group 43"/>
        <xdr:cNvGrpSpPr>
          <a:grpSpLocks/>
        </xdr:cNvGrpSpPr>
      </xdr:nvGrpSpPr>
      <xdr:grpSpPr bwMode="auto">
        <a:xfrm>
          <a:off x="7543800" y="2562225"/>
          <a:ext cx="152400" cy="152400"/>
          <a:chOff x="290" y="107"/>
          <a:chExt cx="16" cy="16"/>
        </a:xfrm>
      </xdr:grpSpPr>
      <xdr:sp macro="" textlink="">
        <xdr:nvSpPr>
          <xdr:cNvPr id="32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2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6</xdr:row>
      <xdr:rowOff>180975</xdr:rowOff>
    </xdr:from>
    <xdr:to>
      <xdr:col>20</xdr:col>
      <xdr:colOff>266700</xdr:colOff>
      <xdr:row>6</xdr:row>
      <xdr:rowOff>333375</xdr:rowOff>
    </xdr:to>
    <xdr:grpSp>
      <xdr:nvGrpSpPr>
        <xdr:cNvPr id="329" name="Group 43"/>
        <xdr:cNvGrpSpPr>
          <a:grpSpLocks/>
        </xdr:cNvGrpSpPr>
      </xdr:nvGrpSpPr>
      <xdr:grpSpPr bwMode="auto">
        <a:xfrm>
          <a:off x="7543800" y="3038475"/>
          <a:ext cx="152400" cy="152400"/>
          <a:chOff x="290" y="107"/>
          <a:chExt cx="16" cy="16"/>
        </a:xfrm>
      </xdr:grpSpPr>
      <xdr:sp macro="" textlink="">
        <xdr:nvSpPr>
          <xdr:cNvPr id="33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3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7</xdr:row>
      <xdr:rowOff>180975</xdr:rowOff>
    </xdr:from>
    <xdr:to>
      <xdr:col>20</xdr:col>
      <xdr:colOff>266700</xdr:colOff>
      <xdr:row>7</xdr:row>
      <xdr:rowOff>333375</xdr:rowOff>
    </xdr:to>
    <xdr:grpSp>
      <xdr:nvGrpSpPr>
        <xdr:cNvPr id="332" name="Group 43"/>
        <xdr:cNvGrpSpPr>
          <a:grpSpLocks/>
        </xdr:cNvGrpSpPr>
      </xdr:nvGrpSpPr>
      <xdr:grpSpPr bwMode="auto">
        <a:xfrm>
          <a:off x="7543800" y="3514725"/>
          <a:ext cx="152400" cy="152400"/>
          <a:chOff x="290" y="107"/>
          <a:chExt cx="16" cy="16"/>
        </a:xfrm>
      </xdr:grpSpPr>
      <xdr:sp macro="" textlink="">
        <xdr:nvSpPr>
          <xdr:cNvPr id="33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3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12</xdr:row>
      <xdr:rowOff>180975</xdr:rowOff>
    </xdr:from>
    <xdr:to>
      <xdr:col>5</xdr:col>
      <xdr:colOff>266700</xdr:colOff>
      <xdr:row>12</xdr:row>
      <xdr:rowOff>333375</xdr:rowOff>
    </xdr:to>
    <xdr:grpSp>
      <xdr:nvGrpSpPr>
        <xdr:cNvPr id="338" name="Group 43"/>
        <xdr:cNvGrpSpPr>
          <a:grpSpLocks/>
        </xdr:cNvGrpSpPr>
      </xdr:nvGrpSpPr>
      <xdr:grpSpPr bwMode="auto">
        <a:xfrm>
          <a:off x="1828800" y="5895975"/>
          <a:ext cx="152400" cy="152400"/>
          <a:chOff x="290" y="107"/>
          <a:chExt cx="16" cy="16"/>
        </a:xfrm>
      </xdr:grpSpPr>
      <xdr:sp macro="" textlink="">
        <xdr:nvSpPr>
          <xdr:cNvPr id="33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4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13</xdr:row>
      <xdr:rowOff>180975</xdr:rowOff>
    </xdr:from>
    <xdr:to>
      <xdr:col>5</xdr:col>
      <xdr:colOff>266700</xdr:colOff>
      <xdr:row>13</xdr:row>
      <xdr:rowOff>333375</xdr:rowOff>
    </xdr:to>
    <xdr:grpSp>
      <xdr:nvGrpSpPr>
        <xdr:cNvPr id="341" name="Group 43"/>
        <xdr:cNvGrpSpPr>
          <a:grpSpLocks/>
        </xdr:cNvGrpSpPr>
      </xdr:nvGrpSpPr>
      <xdr:grpSpPr bwMode="auto">
        <a:xfrm>
          <a:off x="1828800" y="6372225"/>
          <a:ext cx="152400" cy="152400"/>
          <a:chOff x="290" y="107"/>
          <a:chExt cx="16" cy="16"/>
        </a:xfrm>
      </xdr:grpSpPr>
      <xdr:sp macro="" textlink="">
        <xdr:nvSpPr>
          <xdr:cNvPr id="34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4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14</xdr:row>
      <xdr:rowOff>180975</xdr:rowOff>
    </xdr:from>
    <xdr:to>
      <xdr:col>5</xdr:col>
      <xdr:colOff>266700</xdr:colOff>
      <xdr:row>14</xdr:row>
      <xdr:rowOff>333375</xdr:rowOff>
    </xdr:to>
    <xdr:grpSp>
      <xdr:nvGrpSpPr>
        <xdr:cNvPr id="344" name="Group 43"/>
        <xdr:cNvGrpSpPr>
          <a:grpSpLocks/>
        </xdr:cNvGrpSpPr>
      </xdr:nvGrpSpPr>
      <xdr:grpSpPr bwMode="auto">
        <a:xfrm>
          <a:off x="1828800" y="6848475"/>
          <a:ext cx="152400" cy="152400"/>
          <a:chOff x="290" y="107"/>
          <a:chExt cx="16" cy="16"/>
        </a:xfrm>
      </xdr:grpSpPr>
      <xdr:sp macro="" textlink="">
        <xdr:nvSpPr>
          <xdr:cNvPr id="34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4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15</xdr:row>
      <xdr:rowOff>180975</xdr:rowOff>
    </xdr:from>
    <xdr:to>
      <xdr:col>5</xdr:col>
      <xdr:colOff>266700</xdr:colOff>
      <xdr:row>15</xdr:row>
      <xdr:rowOff>333375</xdr:rowOff>
    </xdr:to>
    <xdr:grpSp>
      <xdr:nvGrpSpPr>
        <xdr:cNvPr id="347" name="Group 43"/>
        <xdr:cNvGrpSpPr>
          <a:grpSpLocks/>
        </xdr:cNvGrpSpPr>
      </xdr:nvGrpSpPr>
      <xdr:grpSpPr bwMode="auto">
        <a:xfrm>
          <a:off x="1828800" y="7324725"/>
          <a:ext cx="152400" cy="152400"/>
          <a:chOff x="290" y="107"/>
          <a:chExt cx="16" cy="16"/>
        </a:xfrm>
      </xdr:grpSpPr>
      <xdr:sp macro="" textlink="">
        <xdr:nvSpPr>
          <xdr:cNvPr id="34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4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11</xdr:row>
      <xdr:rowOff>180975</xdr:rowOff>
    </xdr:from>
    <xdr:to>
      <xdr:col>8</xdr:col>
      <xdr:colOff>266700</xdr:colOff>
      <xdr:row>11</xdr:row>
      <xdr:rowOff>333375</xdr:rowOff>
    </xdr:to>
    <xdr:grpSp>
      <xdr:nvGrpSpPr>
        <xdr:cNvPr id="353" name="Group 43"/>
        <xdr:cNvGrpSpPr>
          <a:grpSpLocks/>
        </xdr:cNvGrpSpPr>
      </xdr:nvGrpSpPr>
      <xdr:grpSpPr bwMode="auto">
        <a:xfrm>
          <a:off x="2971800" y="5419725"/>
          <a:ext cx="152400" cy="152400"/>
          <a:chOff x="290" y="107"/>
          <a:chExt cx="16" cy="16"/>
        </a:xfrm>
      </xdr:grpSpPr>
      <xdr:sp macro="" textlink="">
        <xdr:nvSpPr>
          <xdr:cNvPr id="35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5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11</xdr:row>
      <xdr:rowOff>180975</xdr:rowOff>
    </xdr:from>
    <xdr:to>
      <xdr:col>11</xdr:col>
      <xdr:colOff>266700</xdr:colOff>
      <xdr:row>11</xdr:row>
      <xdr:rowOff>333375</xdr:rowOff>
    </xdr:to>
    <xdr:grpSp>
      <xdr:nvGrpSpPr>
        <xdr:cNvPr id="356" name="Group 43"/>
        <xdr:cNvGrpSpPr>
          <a:grpSpLocks/>
        </xdr:cNvGrpSpPr>
      </xdr:nvGrpSpPr>
      <xdr:grpSpPr bwMode="auto">
        <a:xfrm>
          <a:off x="4114800" y="5419725"/>
          <a:ext cx="152400" cy="152400"/>
          <a:chOff x="290" y="107"/>
          <a:chExt cx="16" cy="16"/>
        </a:xfrm>
      </xdr:grpSpPr>
      <xdr:sp macro="" textlink="">
        <xdr:nvSpPr>
          <xdr:cNvPr id="35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5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11</xdr:row>
      <xdr:rowOff>180975</xdr:rowOff>
    </xdr:from>
    <xdr:to>
      <xdr:col>14</xdr:col>
      <xdr:colOff>266700</xdr:colOff>
      <xdr:row>11</xdr:row>
      <xdr:rowOff>333375</xdr:rowOff>
    </xdr:to>
    <xdr:grpSp>
      <xdr:nvGrpSpPr>
        <xdr:cNvPr id="359" name="Group 43"/>
        <xdr:cNvGrpSpPr>
          <a:grpSpLocks/>
        </xdr:cNvGrpSpPr>
      </xdr:nvGrpSpPr>
      <xdr:grpSpPr bwMode="auto">
        <a:xfrm>
          <a:off x="5257800" y="5419725"/>
          <a:ext cx="152400" cy="152400"/>
          <a:chOff x="290" y="107"/>
          <a:chExt cx="16" cy="16"/>
        </a:xfrm>
      </xdr:grpSpPr>
      <xdr:sp macro="" textlink="">
        <xdr:nvSpPr>
          <xdr:cNvPr id="36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6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11</xdr:row>
      <xdr:rowOff>180975</xdr:rowOff>
    </xdr:from>
    <xdr:to>
      <xdr:col>17</xdr:col>
      <xdr:colOff>266700</xdr:colOff>
      <xdr:row>11</xdr:row>
      <xdr:rowOff>333375</xdr:rowOff>
    </xdr:to>
    <xdr:grpSp>
      <xdr:nvGrpSpPr>
        <xdr:cNvPr id="362" name="Group 43"/>
        <xdr:cNvGrpSpPr>
          <a:grpSpLocks/>
        </xdr:cNvGrpSpPr>
      </xdr:nvGrpSpPr>
      <xdr:grpSpPr bwMode="auto">
        <a:xfrm>
          <a:off x="6400800" y="5419725"/>
          <a:ext cx="152400" cy="152400"/>
          <a:chOff x="290" y="107"/>
          <a:chExt cx="16" cy="16"/>
        </a:xfrm>
      </xdr:grpSpPr>
      <xdr:sp macro="" textlink="">
        <xdr:nvSpPr>
          <xdr:cNvPr id="36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6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13</xdr:row>
      <xdr:rowOff>180975</xdr:rowOff>
    </xdr:from>
    <xdr:to>
      <xdr:col>8</xdr:col>
      <xdr:colOff>266700</xdr:colOff>
      <xdr:row>13</xdr:row>
      <xdr:rowOff>333375</xdr:rowOff>
    </xdr:to>
    <xdr:grpSp>
      <xdr:nvGrpSpPr>
        <xdr:cNvPr id="368" name="Group 43"/>
        <xdr:cNvGrpSpPr>
          <a:grpSpLocks/>
        </xdr:cNvGrpSpPr>
      </xdr:nvGrpSpPr>
      <xdr:grpSpPr bwMode="auto">
        <a:xfrm>
          <a:off x="2971800" y="6372225"/>
          <a:ext cx="152400" cy="152400"/>
          <a:chOff x="290" y="107"/>
          <a:chExt cx="16" cy="16"/>
        </a:xfrm>
      </xdr:grpSpPr>
      <xdr:sp macro="" textlink="">
        <xdr:nvSpPr>
          <xdr:cNvPr id="36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14</xdr:row>
      <xdr:rowOff>180975</xdr:rowOff>
    </xdr:from>
    <xdr:to>
      <xdr:col>8</xdr:col>
      <xdr:colOff>266700</xdr:colOff>
      <xdr:row>14</xdr:row>
      <xdr:rowOff>333375</xdr:rowOff>
    </xdr:to>
    <xdr:grpSp>
      <xdr:nvGrpSpPr>
        <xdr:cNvPr id="371" name="Group 43"/>
        <xdr:cNvGrpSpPr>
          <a:grpSpLocks/>
        </xdr:cNvGrpSpPr>
      </xdr:nvGrpSpPr>
      <xdr:grpSpPr bwMode="auto">
        <a:xfrm>
          <a:off x="2971800" y="6848475"/>
          <a:ext cx="152400" cy="152400"/>
          <a:chOff x="290" y="107"/>
          <a:chExt cx="16" cy="16"/>
        </a:xfrm>
      </xdr:grpSpPr>
      <xdr:sp macro="" textlink="">
        <xdr:nvSpPr>
          <xdr:cNvPr id="37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16</xdr:row>
      <xdr:rowOff>180975</xdr:rowOff>
    </xdr:from>
    <xdr:to>
      <xdr:col>8</xdr:col>
      <xdr:colOff>266700</xdr:colOff>
      <xdr:row>16</xdr:row>
      <xdr:rowOff>333375</xdr:rowOff>
    </xdr:to>
    <xdr:grpSp>
      <xdr:nvGrpSpPr>
        <xdr:cNvPr id="377" name="Group 43"/>
        <xdr:cNvGrpSpPr>
          <a:grpSpLocks/>
        </xdr:cNvGrpSpPr>
      </xdr:nvGrpSpPr>
      <xdr:grpSpPr bwMode="auto">
        <a:xfrm>
          <a:off x="2971800" y="7800975"/>
          <a:ext cx="152400" cy="152400"/>
          <a:chOff x="290" y="107"/>
          <a:chExt cx="16" cy="16"/>
        </a:xfrm>
      </xdr:grpSpPr>
      <xdr:sp macro="" textlink="">
        <xdr:nvSpPr>
          <xdr:cNvPr id="37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12</xdr:row>
      <xdr:rowOff>180975</xdr:rowOff>
    </xdr:from>
    <xdr:to>
      <xdr:col>11</xdr:col>
      <xdr:colOff>266700</xdr:colOff>
      <xdr:row>12</xdr:row>
      <xdr:rowOff>333375</xdr:rowOff>
    </xdr:to>
    <xdr:grpSp>
      <xdr:nvGrpSpPr>
        <xdr:cNvPr id="380" name="Group 43"/>
        <xdr:cNvGrpSpPr>
          <a:grpSpLocks/>
        </xdr:cNvGrpSpPr>
      </xdr:nvGrpSpPr>
      <xdr:grpSpPr bwMode="auto">
        <a:xfrm>
          <a:off x="4114800" y="5895975"/>
          <a:ext cx="152400" cy="152400"/>
          <a:chOff x="290" y="107"/>
          <a:chExt cx="16" cy="16"/>
        </a:xfrm>
      </xdr:grpSpPr>
      <xdr:sp macro="" textlink="">
        <xdr:nvSpPr>
          <xdr:cNvPr id="38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8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15</xdr:row>
      <xdr:rowOff>180975</xdr:rowOff>
    </xdr:from>
    <xdr:to>
      <xdr:col>11</xdr:col>
      <xdr:colOff>266700</xdr:colOff>
      <xdr:row>15</xdr:row>
      <xdr:rowOff>333375</xdr:rowOff>
    </xdr:to>
    <xdr:grpSp>
      <xdr:nvGrpSpPr>
        <xdr:cNvPr id="386" name="Group 43"/>
        <xdr:cNvGrpSpPr>
          <a:grpSpLocks/>
        </xdr:cNvGrpSpPr>
      </xdr:nvGrpSpPr>
      <xdr:grpSpPr bwMode="auto">
        <a:xfrm>
          <a:off x="4114800" y="7324725"/>
          <a:ext cx="152400" cy="152400"/>
          <a:chOff x="290" y="107"/>
          <a:chExt cx="16" cy="16"/>
        </a:xfrm>
      </xdr:grpSpPr>
      <xdr:sp macro="" textlink="">
        <xdr:nvSpPr>
          <xdr:cNvPr id="38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8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16</xdr:row>
      <xdr:rowOff>180975</xdr:rowOff>
    </xdr:from>
    <xdr:to>
      <xdr:col>11</xdr:col>
      <xdr:colOff>266700</xdr:colOff>
      <xdr:row>16</xdr:row>
      <xdr:rowOff>333375</xdr:rowOff>
    </xdr:to>
    <xdr:grpSp>
      <xdr:nvGrpSpPr>
        <xdr:cNvPr id="389" name="Group 43"/>
        <xdr:cNvGrpSpPr>
          <a:grpSpLocks/>
        </xdr:cNvGrpSpPr>
      </xdr:nvGrpSpPr>
      <xdr:grpSpPr bwMode="auto">
        <a:xfrm>
          <a:off x="4114800" y="7800975"/>
          <a:ext cx="152400" cy="152400"/>
          <a:chOff x="290" y="107"/>
          <a:chExt cx="16" cy="16"/>
        </a:xfrm>
      </xdr:grpSpPr>
      <xdr:sp macro="" textlink="">
        <xdr:nvSpPr>
          <xdr:cNvPr id="39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9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12</xdr:row>
      <xdr:rowOff>180975</xdr:rowOff>
    </xdr:from>
    <xdr:to>
      <xdr:col>14</xdr:col>
      <xdr:colOff>266700</xdr:colOff>
      <xdr:row>12</xdr:row>
      <xdr:rowOff>333375</xdr:rowOff>
    </xdr:to>
    <xdr:grpSp>
      <xdr:nvGrpSpPr>
        <xdr:cNvPr id="392" name="Group 43"/>
        <xdr:cNvGrpSpPr>
          <a:grpSpLocks/>
        </xdr:cNvGrpSpPr>
      </xdr:nvGrpSpPr>
      <xdr:grpSpPr bwMode="auto">
        <a:xfrm>
          <a:off x="5257800" y="5895975"/>
          <a:ext cx="152400" cy="152400"/>
          <a:chOff x="290" y="107"/>
          <a:chExt cx="16" cy="16"/>
        </a:xfrm>
      </xdr:grpSpPr>
      <xdr:sp macro="" textlink="">
        <xdr:nvSpPr>
          <xdr:cNvPr id="39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9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15</xdr:row>
      <xdr:rowOff>180975</xdr:rowOff>
    </xdr:from>
    <xdr:to>
      <xdr:col>14</xdr:col>
      <xdr:colOff>266700</xdr:colOff>
      <xdr:row>15</xdr:row>
      <xdr:rowOff>333375</xdr:rowOff>
    </xdr:to>
    <xdr:grpSp>
      <xdr:nvGrpSpPr>
        <xdr:cNvPr id="398" name="Group 43"/>
        <xdr:cNvGrpSpPr>
          <a:grpSpLocks/>
        </xdr:cNvGrpSpPr>
      </xdr:nvGrpSpPr>
      <xdr:grpSpPr bwMode="auto">
        <a:xfrm>
          <a:off x="5257800" y="7324725"/>
          <a:ext cx="152400" cy="152400"/>
          <a:chOff x="290" y="107"/>
          <a:chExt cx="16" cy="16"/>
        </a:xfrm>
      </xdr:grpSpPr>
      <xdr:sp macro="" textlink="">
        <xdr:nvSpPr>
          <xdr:cNvPr id="39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0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16</xdr:row>
      <xdr:rowOff>180975</xdr:rowOff>
    </xdr:from>
    <xdr:to>
      <xdr:col>14</xdr:col>
      <xdr:colOff>266700</xdr:colOff>
      <xdr:row>16</xdr:row>
      <xdr:rowOff>333375</xdr:rowOff>
    </xdr:to>
    <xdr:grpSp>
      <xdr:nvGrpSpPr>
        <xdr:cNvPr id="401" name="Group 43"/>
        <xdr:cNvGrpSpPr>
          <a:grpSpLocks/>
        </xdr:cNvGrpSpPr>
      </xdr:nvGrpSpPr>
      <xdr:grpSpPr bwMode="auto">
        <a:xfrm>
          <a:off x="5257800" y="7800975"/>
          <a:ext cx="152400" cy="152400"/>
          <a:chOff x="290" y="107"/>
          <a:chExt cx="16" cy="16"/>
        </a:xfrm>
      </xdr:grpSpPr>
      <xdr:sp macro="" textlink="">
        <xdr:nvSpPr>
          <xdr:cNvPr id="40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0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13</xdr:row>
      <xdr:rowOff>180975</xdr:rowOff>
    </xdr:from>
    <xdr:to>
      <xdr:col>17</xdr:col>
      <xdr:colOff>266700</xdr:colOff>
      <xdr:row>13</xdr:row>
      <xdr:rowOff>333375</xdr:rowOff>
    </xdr:to>
    <xdr:grpSp>
      <xdr:nvGrpSpPr>
        <xdr:cNvPr id="407" name="Group 43"/>
        <xdr:cNvGrpSpPr>
          <a:grpSpLocks/>
        </xdr:cNvGrpSpPr>
      </xdr:nvGrpSpPr>
      <xdr:grpSpPr bwMode="auto">
        <a:xfrm>
          <a:off x="6400800" y="6372225"/>
          <a:ext cx="152400" cy="152400"/>
          <a:chOff x="290" y="107"/>
          <a:chExt cx="16" cy="16"/>
        </a:xfrm>
      </xdr:grpSpPr>
      <xdr:sp macro="" textlink="">
        <xdr:nvSpPr>
          <xdr:cNvPr id="40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0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14</xdr:row>
      <xdr:rowOff>180975</xdr:rowOff>
    </xdr:from>
    <xdr:to>
      <xdr:col>17</xdr:col>
      <xdr:colOff>266700</xdr:colOff>
      <xdr:row>14</xdr:row>
      <xdr:rowOff>333375</xdr:rowOff>
    </xdr:to>
    <xdr:grpSp>
      <xdr:nvGrpSpPr>
        <xdr:cNvPr id="410" name="Group 43"/>
        <xdr:cNvGrpSpPr>
          <a:grpSpLocks/>
        </xdr:cNvGrpSpPr>
      </xdr:nvGrpSpPr>
      <xdr:grpSpPr bwMode="auto">
        <a:xfrm>
          <a:off x="6400800" y="6848475"/>
          <a:ext cx="152400" cy="152400"/>
          <a:chOff x="290" y="107"/>
          <a:chExt cx="16" cy="16"/>
        </a:xfrm>
      </xdr:grpSpPr>
      <xdr:sp macro="" textlink="">
        <xdr:nvSpPr>
          <xdr:cNvPr id="41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1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16</xdr:row>
      <xdr:rowOff>180975</xdr:rowOff>
    </xdr:from>
    <xdr:to>
      <xdr:col>17</xdr:col>
      <xdr:colOff>266700</xdr:colOff>
      <xdr:row>16</xdr:row>
      <xdr:rowOff>333375</xdr:rowOff>
    </xdr:to>
    <xdr:grpSp>
      <xdr:nvGrpSpPr>
        <xdr:cNvPr id="413" name="Group 43"/>
        <xdr:cNvGrpSpPr>
          <a:grpSpLocks/>
        </xdr:cNvGrpSpPr>
      </xdr:nvGrpSpPr>
      <xdr:grpSpPr bwMode="auto">
        <a:xfrm>
          <a:off x="6400800" y="7800975"/>
          <a:ext cx="152400" cy="152400"/>
          <a:chOff x="290" y="107"/>
          <a:chExt cx="16" cy="16"/>
        </a:xfrm>
      </xdr:grpSpPr>
      <xdr:sp macro="" textlink="">
        <xdr:nvSpPr>
          <xdr:cNvPr id="41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1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12</xdr:row>
      <xdr:rowOff>180975</xdr:rowOff>
    </xdr:from>
    <xdr:to>
      <xdr:col>20</xdr:col>
      <xdr:colOff>266700</xdr:colOff>
      <xdr:row>12</xdr:row>
      <xdr:rowOff>333375</xdr:rowOff>
    </xdr:to>
    <xdr:grpSp>
      <xdr:nvGrpSpPr>
        <xdr:cNvPr id="416" name="Group 43"/>
        <xdr:cNvGrpSpPr>
          <a:grpSpLocks/>
        </xdr:cNvGrpSpPr>
      </xdr:nvGrpSpPr>
      <xdr:grpSpPr bwMode="auto">
        <a:xfrm>
          <a:off x="7543800" y="5895975"/>
          <a:ext cx="152400" cy="152400"/>
          <a:chOff x="290" y="107"/>
          <a:chExt cx="16" cy="16"/>
        </a:xfrm>
      </xdr:grpSpPr>
      <xdr:sp macro="" textlink="">
        <xdr:nvSpPr>
          <xdr:cNvPr id="41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1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13</xdr:row>
      <xdr:rowOff>180975</xdr:rowOff>
    </xdr:from>
    <xdr:to>
      <xdr:col>20</xdr:col>
      <xdr:colOff>266700</xdr:colOff>
      <xdr:row>13</xdr:row>
      <xdr:rowOff>333375</xdr:rowOff>
    </xdr:to>
    <xdr:grpSp>
      <xdr:nvGrpSpPr>
        <xdr:cNvPr id="419" name="Group 43"/>
        <xdr:cNvGrpSpPr>
          <a:grpSpLocks/>
        </xdr:cNvGrpSpPr>
      </xdr:nvGrpSpPr>
      <xdr:grpSpPr bwMode="auto">
        <a:xfrm>
          <a:off x="7543800" y="6372225"/>
          <a:ext cx="152400" cy="152400"/>
          <a:chOff x="290" y="107"/>
          <a:chExt cx="16" cy="16"/>
        </a:xfrm>
      </xdr:grpSpPr>
      <xdr:sp macro="" textlink="">
        <xdr:nvSpPr>
          <xdr:cNvPr id="42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2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14</xdr:row>
      <xdr:rowOff>180975</xdr:rowOff>
    </xdr:from>
    <xdr:to>
      <xdr:col>20</xdr:col>
      <xdr:colOff>266700</xdr:colOff>
      <xdr:row>14</xdr:row>
      <xdr:rowOff>333375</xdr:rowOff>
    </xdr:to>
    <xdr:grpSp>
      <xdr:nvGrpSpPr>
        <xdr:cNvPr id="422" name="Group 43"/>
        <xdr:cNvGrpSpPr>
          <a:grpSpLocks/>
        </xdr:cNvGrpSpPr>
      </xdr:nvGrpSpPr>
      <xdr:grpSpPr bwMode="auto">
        <a:xfrm>
          <a:off x="7543800" y="6848475"/>
          <a:ext cx="152400" cy="152400"/>
          <a:chOff x="290" y="107"/>
          <a:chExt cx="16" cy="16"/>
        </a:xfrm>
      </xdr:grpSpPr>
      <xdr:sp macro="" textlink="">
        <xdr:nvSpPr>
          <xdr:cNvPr id="42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2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15</xdr:row>
      <xdr:rowOff>180975</xdr:rowOff>
    </xdr:from>
    <xdr:to>
      <xdr:col>20</xdr:col>
      <xdr:colOff>266700</xdr:colOff>
      <xdr:row>15</xdr:row>
      <xdr:rowOff>333375</xdr:rowOff>
    </xdr:to>
    <xdr:grpSp>
      <xdr:nvGrpSpPr>
        <xdr:cNvPr id="425" name="Group 43"/>
        <xdr:cNvGrpSpPr>
          <a:grpSpLocks/>
        </xdr:cNvGrpSpPr>
      </xdr:nvGrpSpPr>
      <xdr:grpSpPr bwMode="auto">
        <a:xfrm>
          <a:off x="7543800" y="7324725"/>
          <a:ext cx="152400" cy="152400"/>
          <a:chOff x="290" y="107"/>
          <a:chExt cx="16" cy="16"/>
        </a:xfrm>
      </xdr:grpSpPr>
      <xdr:sp macro="" textlink="">
        <xdr:nvSpPr>
          <xdr:cNvPr id="42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2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20</xdr:row>
      <xdr:rowOff>180975</xdr:rowOff>
    </xdr:from>
    <xdr:to>
      <xdr:col>5</xdr:col>
      <xdr:colOff>266700</xdr:colOff>
      <xdr:row>20</xdr:row>
      <xdr:rowOff>333375</xdr:rowOff>
    </xdr:to>
    <xdr:grpSp>
      <xdr:nvGrpSpPr>
        <xdr:cNvPr id="428" name="Group 43"/>
        <xdr:cNvGrpSpPr>
          <a:grpSpLocks/>
        </xdr:cNvGrpSpPr>
      </xdr:nvGrpSpPr>
      <xdr:grpSpPr bwMode="auto">
        <a:xfrm>
          <a:off x="1828800" y="9705975"/>
          <a:ext cx="152400" cy="152400"/>
          <a:chOff x="290" y="107"/>
          <a:chExt cx="16" cy="16"/>
        </a:xfrm>
      </xdr:grpSpPr>
      <xdr:sp macro="" textlink="">
        <xdr:nvSpPr>
          <xdr:cNvPr id="42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3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21</xdr:row>
      <xdr:rowOff>180975</xdr:rowOff>
    </xdr:from>
    <xdr:to>
      <xdr:col>5</xdr:col>
      <xdr:colOff>266700</xdr:colOff>
      <xdr:row>21</xdr:row>
      <xdr:rowOff>333375</xdr:rowOff>
    </xdr:to>
    <xdr:grpSp>
      <xdr:nvGrpSpPr>
        <xdr:cNvPr id="431" name="Group 43"/>
        <xdr:cNvGrpSpPr>
          <a:grpSpLocks/>
        </xdr:cNvGrpSpPr>
      </xdr:nvGrpSpPr>
      <xdr:grpSpPr bwMode="auto">
        <a:xfrm>
          <a:off x="1828800" y="10182225"/>
          <a:ext cx="152400" cy="152400"/>
          <a:chOff x="290" y="107"/>
          <a:chExt cx="16" cy="16"/>
        </a:xfrm>
      </xdr:grpSpPr>
      <xdr:sp macro="" textlink="">
        <xdr:nvSpPr>
          <xdr:cNvPr id="43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3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22</xdr:row>
      <xdr:rowOff>180975</xdr:rowOff>
    </xdr:from>
    <xdr:to>
      <xdr:col>5</xdr:col>
      <xdr:colOff>266700</xdr:colOff>
      <xdr:row>22</xdr:row>
      <xdr:rowOff>333375</xdr:rowOff>
    </xdr:to>
    <xdr:grpSp>
      <xdr:nvGrpSpPr>
        <xdr:cNvPr id="434" name="Group 43"/>
        <xdr:cNvGrpSpPr>
          <a:grpSpLocks/>
        </xdr:cNvGrpSpPr>
      </xdr:nvGrpSpPr>
      <xdr:grpSpPr bwMode="auto">
        <a:xfrm>
          <a:off x="1828800" y="10658475"/>
          <a:ext cx="152400" cy="152400"/>
          <a:chOff x="290" y="107"/>
          <a:chExt cx="16" cy="16"/>
        </a:xfrm>
      </xdr:grpSpPr>
      <xdr:sp macro="" textlink="">
        <xdr:nvSpPr>
          <xdr:cNvPr id="43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3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23</xdr:row>
      <xdr:rowOff>180975</xdr:rowOff>
    </xdr:from>
    <xdr:to>
      <xdr:col>5</xdr:col>
      <xdr:colOff>266700</xdr:colOff>
      <xdr:row>23</xdr:row>
      <xdr:rowOff>333375</xdr:rowOff>
    </xdr:to>
    <xdr:grpSp>
      <xdr:nvGrpSpPr>
        <xdr:cNvPr id="437" name="Group 43"/>
        <xdr:cNvGrpSpPr>
          <a:grpSpLocks/>
        </xdr:cNvGrpSpPr>
      </xdr:nvGrpSpPr>
      <xdr:grpSpPr bwMode="auto">
        <a:xfrm>
          <a:off x="1828800" y="11134725"/>
          <a:ext cx="152400" cy="152400"/>
          <a:chOff x="290" y="107"/>
          <a:chExt cx="16" cy="16"/>
        </a:xfrm>
      </xdr:grpSpPr>
      <xdr:sp macro="" textlink="">
        <xdr:nvSpPr>
          <xdr:cNvPr id="43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3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19</xdr:row>
      <xdr:rowOff>180975</xdr:rowOff>
    </xdr:from>
    <xdr:to>
      <xdr:col>8</xdr:col>
      <xdr:colOff>266700</xdr:colOff>
      <xdr:row>19</xdr:row>
      <xdr:rowOff>333375</xdr:rowOff>
    </xdr:to>
    <xdr:grpSp>
      <xdr:nvGrpSpPr>
        <xdr:cNvPr id="443" name="Group 43"/>
        <xdr:cNvGrpSpPr>
          <a:grpSpLocks/>
        </xdr:cNvGrpSpPr>
      </xdr:nvGrpSpPr>
      <xdr:grpSpPr bwMode="auto">
        <a:xfrm>
          <a:off x="2971800" y="9229725"/>
          <a:ext cx="152400" cy="152400"/>
          <a:chOff x="290" y="107"/>
          <a:chExt cx="16" cy="16"/>
        </a:xfrm>
      </xdr:grpSpPr>
      <xdr:sp macro="" textlink="">
        <xdr:nvSpPr>
          <xdr:cNvPr id="44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4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19</xdr:row>
      <xdr:rowOff>180975</xdr:rowOff>
    </xdr:from>
    <xdr:to>
      <xdr:col>11</xdr:col>
      <xdr:colOff>266700</xdr:colOff>
      <xdr:row>19</xdr:row>
      <xdr:rowOff>333375</xdr:rowOff>
    </xdr:to>
    <xdr:grpSp>
      <xdr:nvGrpSpPr>
        <xdr:cNvPr id="446" name="Group 43"/>
        <xdr:cNvGrpSpPr>
          <a:grpSpLocks/>
        </xdr:cNvGrpSpPr>
      </xdr:nvGrpSpPr>
      <xdr:grpSpPr bwMode="auto">
        <a:xfrm>
          <a:off x="4114800" y="9229725"/>
          <a:ext cx="152400" cy="152400"/>
          <a:chOff x="290" y="107"/>
          <a:chExt cx="16" cy="16"/>
        </a:xfrm>
      </xdr:grpSpPr>
      <xdr:sp macro="" textlink="">
        <xdr:nvSpPr>
          <xdr:cNvPr id="44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4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19</xdr:row>
      <xdr:rowOff>180975</xdr:rowOff>
    </xdr:from>
    <xdr:to>
      <xdr:col>14</xdr:col>
      <xdr:colOff>266700</xdr:colOff>
      <xdr:row>19</xdr:row>
      <xdr:rowOff>333375</xdr:rowOff>
    </xdr:to>
    <xdr:grpSp>
      <xdr:nvGrpSpPr>
        <xdr:cNvPr id="449" name="Group 43"/>
        <xdr:cNvGrpSpPr>
          <a:grpSpLocks/>
        </xdr:cNvGrpSpPr>
      </xdr:nvGrpSpPr>
      <xdr:grpSpPr bwMode="auto">
        <a:xfrm>
          <a:off x="5257800" y="9229725"/>
          <a:ext cx="152400" cy="152400"/>
          <a:chOff x="290" y="107"/>
          <a:chExt cx="16" cy="16"/>
        </a:xfrm>
      </xdr:grpSpPr>
      <xdr:sp macro="" textlink="">
        <xdr:nvSpPr>
          <xdr:cNvPr id="45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5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19</xdr:row>
      <xdr:rowOff>180975</xdr:rowOff>
    </xdr:from>
    <xdr:to>
      <xdr:col>17</xdr:col>
      <xdr:colOff>266700</xdr:colOff>
      <xdr:row>19</xdr:row>
      <xdr:rowOff>333375</xdr:rowOff>
    </xdr:to>
    <xdr:grpSp>
      <xdr:nvGrpSpPr>
        <xdr:cNvPr id="452" name="Group 43"/>
        <xdr:cNvGrpSpPr>
          <a:grpSpLocks/>
        </xdr:cNvGrpSpPr>
      </xdr:nvGrpSpPr>
      <xdr:grpSpPr bwMode="auto">
        <a:xfrm>
          <a:off x="6400800" y="9229725"/>
          <a:ext cx="152400" cy="152400"/>
          <a:chOff x="290" y="107"/>
          <a:chExt cx="16" cy="16"/>
        </a:xfrm>
      </xdr:grpSpPr>
      <xdr:sp macro="" textlink="">
        <xdr:nvSpPr>
          <xdr:cNvPr id="45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5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21</xdr:row>
      <xdr:rowOff>180975</xdr:rowOff>
    </xdr:from>
    <xdr:to>
      <xdr:col>8</xdr:col>
      <xdr:colOff>266700</xdr:colOff>
      <xdr:row>21</xdr:row>
      <xdr:rowOff>333375</xdr:rowOff>
    </xdr:to>
    <xdr:grpSp>
      <xdr:nvGrpSpPr>
        <xdr:cNvPr id="458" name="Group 43"/>
        <xdr:cNvGrpSpPr>
          <a:grpSpLocks/>
        </xdr:cNvGrpSpPr>
      </xdr:nvGrpSpPr>
      <xdr:grpSpPr bwMode="auto">
        <a:xfrm>
          <a:off x="2971800" y="10182225"/>
          <a:ext cx="152400" cy="152400"/>
          <a:chOff x="290" y="107"/>
          <a:chExt cx="16" cy="16"/>
        </a:xfrm>
      </xdr:grpSpPr>
      <xdr:sp macro="" textlink="">
        <xdr:nvSpPr>
          <xdr:cNvPr id="45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6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22</xdr:row>
      <xdr:rowOff>180975</xdr:rowOff>
    </xdr:from>
    <xdr:to>
      <xdr:col>8</xdr:col>
      <xdr:colOff>266700</xdr:colOff>
      <xdr:row>22</xdr:row>
      <xdr:rowOff>333375</xdr:rowOff>
    </xdr:to>
    <xdr:grpSp>
      <xdr:nvGrpSpPr>
        <xdr:cNvPr id="461" name="Group 43"/>
        <xdr:cNvGrpSpPr>
          <a:grpSpLocks/>
        </xdr:cNvGrpSpPr>
      </xdr:nvGrpSpPr>
      <xdr:grpSpPr bwMode="auto">
        <a:xfrm>
          <a:off x="2971800" y="10658475"/>
          <a:ext cx="152400" cy="152400"/>
          <a:chOff x="290" y="107"/>
          <a:chExt cx="16" cy="16"/>
        </a:xfrm>
      </xdr:grpSpPr>
      <xdr:sp macro="" textlink="">
        <xdr:nvSpPr>
          <xdr:cNvPr id="46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6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24</xdr:row>
      <xdr:rowOff>180975</xdr:rowOff>
    </xdr:from>
    <xdr:to>
      <xdr:col>8</xdr:col>
      <xdr:colOff>266700</xdr:colOff>
      <xdr:row>24</xdr:row>
      <xdr:rowOff>333375</xdr:rowOff>
    </xdr:to>
    <xdr:grpSp>
      <xdr:nvGrpSpPr>
        <xdr:cNvPr id="467" name="Group 43"/>
        <xdr:cNvGrpSpPr>
          <a:grpSpLocks/>
        </xdr:cNvGrpSpPr>
      </xdr:nvGrpSpPr>
      <xdr:grpSpPr bwMode="auto">
        <a:xfrm>
          <a:off x="2971800" y="11610975"/>
          <a:ext cx="152400" cy="152400"/>
          <a:chOff x="290" y="107"/>
          <a:chExt cx="16" cy="16"/>
        </a:xfrm>
      </xdr:grpSpPr>
      <xdr:sp macro="" textlink="">
        <xdr:nvSpPr>
          <xdr:cNvPr id="46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6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20</xdr:row>
      <xdr:rowOff>180975</xdr:rowOff>
    </xdr:from>
    <xdr:to>
      <xdr:col>11</xdr:col>
      <xdr:colOff>266700</xdr:colOff>
      <xdr:row>20</xdr:row>
      <xdr:rowOff>333375</xdr:rowOff>
    </xdr:to>
    <xdr:grpSp>
      <xdr:nvGrpSpPr>
        <xdr:cNvPr id="470" name="Group 43"/>
        <xdr:cNvGrpSpPr>
          <a:grpSpLocks/>
        </xdr:cNvGrpSpPr>
      </xdr:nvGrpSpPr>
      <xdr:grpSpPr bwMode="auto">
        <a:xfrm>
          <a:off x="4114800" y="9705975"/>
          <a:ext cx="152400" cy="152400"/>
          <a:chOff x="290" y="107"/>
          <a:chExt cx="16" cy="16"/>
        </a:xfrm>
      </xdr:grpSpPr>
      <xdr:sp macro="" textlink="">
        <xdr:nvSpPr>
          <xdr:cNvPr id="47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7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23</xdr:row>
      <xdr:rowOff>180975</xdr:rowOff>
    </xdr:from>
    <xdr:to>
      <xdr:col>11</xdr:col>
      <xdr:colOff>266700</xdr:colOff>
      <xdr:row>23</xdr:row>
      <xdr:rowOff>333375</xdr:rowOff>
    </xdr:to>
    <xdr:grpSp>
      <xdr:nvGrpSpPr>
        <xdr:cNvPr id="476" name="Group 43"/>
        <xdr:cNvGrpSpPr>
          <a:grpSpLocks/>
        </xdr:cNvGrpSpPr>
      </xdr:nvGrpSpPr>
      <xdr:grpSpPr bwMode="auto">
        <a:xfrm>
          <a:off x="4114800" y="11134725"/>
          <a:ext cx="152400" cy="152400"/>
          <a:chOff x="290" y="107"/>
          <a:chExt cx="16" cy="16"/>
        </a:xfrm>
      </xdr:grpSpPr>
      <xdr:sp macro="" textlink="">
        <xdr:nvSpPr>
          <xdr:cNvPr id="47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7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24</xdr:row>
      <xdr:rowOff>180975</xdr:rowOff>
    </xdr:from>
    <xdr:to>
      <xdr:col>11</xdr:col>
      <xdr:colOff>266700</xdr:colOff>
      <xdr:row>24</xdr:row>
      <xdr:rowOff>333375</xdr:rowOff>
    </xdr:to>
    <xdr:grpSp>
      <xdr:nvGrpSpPr>
        <xdr:cNvPr id="479" name="Group 43"/>
        <xdr:cNvGrpSpPr>
          <a:grpSpLocks/>
        </xdr:cNvGrpSpPr>
      </xdr:nvGrpSpPr>
      <xdr:grpSpPr bwMode="auto">
        <a:xfrm>
          <a:off x="4114800" y="11610975"/>
          <a:ext cx="152400" cy="152400"/>
          <a:chOff x="290" y="107"/>
          <a:chExt cx="16" cy="16"/>
        </a:xfrm>
      </xdr:grpSpPr>
      <xdr:sp macro="" textlink="">
        <xdr:nvSpPr>
          <xdr:cNvPr id="48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8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20</xdr:row>
      <xdr:rowOff>180975</xdr:rowOff>
    </xdr:from>
    <xdr:to>
      <xdr:col>14</xdr:col>
      <xdr:colOff>266700</xdr:colOff>
      <xdr:row>20</xdr:row>
      <xdr:rowOff>333375</xdr:rowOff>
    </xdr:to>
    <xdr:grpSp>
      <xdr:nvGrpSpPr>
        <xdr:cNvPr id="482" name="Group 43"/>
        <xdr:cNvGrpSpPr>
          <a:grpSpLocks/>
        </xdr:cNvGrpSpPr>
      </xdr:nvGrpSpPr>
      <xdr:grpSpPr bwMode="auto">
        <a:xfrm>
          <a:off x="5257800" y="9705975"/>
          <a:ext cx="152400" cy="152400"/>
          <a:chOff x="290" y="107"/>
          <a:chExt cx="16" cy="16"/>
        </a:xfrm>
      </xdr:grpSpPr>
      <xdr:sp macro="" textlink="">
        <xdr:nvSpPr>
          <xdr:cNvPr id="48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8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23</xdr:row>
      <xdr:rowOff>180975</xdr:rowOff>
    </xdr:from>
    <xdr:to>
      <xdr:col>14</xdr:col>
      <xdr:colOff>266700</xdr:colOff>
      <xdr:row>23</xdr:row>
      <xdr:rowOff>333375</xdr:rowOff>
    </xdr:to>
    <xdr:grpSp>
      <xdr:nvGrpSpPr>
        <xdr:cNvPr id="488" name="Group 43"/>
        <xdr:cNvGrpSpPr>
          <a:grpSpLocks/>
        </xdr:cNvGrpSpPr>
      </xdr:nvGrpSpPr>
      <xdr:grpSpPr bwMode="auto">
        <a:xfrm>
          <a:off x="5257800" y="11134725"/>
          <a:ext cx="152400" cy="152400"/>
          <a:chOff x="290" y="107"/>
          <a:chExt cx="16" cy="16"/>
        </a:xfrm>
      </xdr:grpSpPr>
      <xdr:sp macro="" textlink="">
        <xdr:nvSpPr>
          <xdr:cNvPr id="48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9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24</xdr:row>
      <xdr:rowOff>180975</xdr:rowOff>
    </xdr:from>
    <xdr:to>
      <xdr:col>14</xdr:col>
      <xdr:colOff>266700</xdr:colOff>
      <xdr:row>24</xdr:row>
      <xdr:rowOff>333375</xdr:rowOff>
    </xdr:to>
    <xdr:grpSp>
      <xdr:nvGrpSpPr>
        <xdr:cNvPr id="491" name="Group 43"/>
        <xdr:cNvGrpSpPr>
          <a:grpSpLocks/>
        </xdr:cNvGrpSpPr>
      </xdr:nvGrpSpPr>
      <xdr:grpSpPr bwMode="auto">
        <a:xfrm>
          <a:off x="5257800" y="11610975"/>
          <a:ext cx="152400" cy="152400"/>
          <a:chOff x="290" y="107"/>
          <a:chExt cx="16" cy="16"/>
        </a:xfrm>
      </xdr:grpSpPr>
      <xdr:sp macro="" textlink="">
        <xdr:nvSpPr>
          <xdr:cNvPr id="49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9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21</xdr:row>
      <xdr:rowOff>180975</xdr:rowOff>
    </xdr:from>
    <xdr:to>
      <xdr:col>17</xdr:col>
      <xdr:colOff>266700</xdr:colOff>
      <xdr:row>21</xdr:row>
      <xdr:rowOff>333375</xdr:rowOff>
    </xdr:to>
    <xdr:grpSp>
      <xdr:nvGrpSpPr>
        <xdr:cNvPr id="497" name="Group 43"/>
        <xdr:cNvGrpSpPr>
          <a:grpSpLocks/>
        </xdr:cNvGrpSpPr>
      </xdr:nvGrpSpPr>
      <xdr:grpSpPr bwMode="auto">
        <a:xfrm>
          <a:off x="6400800" y="10182225"/>
          <a:ext cx="152400" cy="152400"/>
          <a:chOff x="290" y="107"/>
          <a:chExt cx="16" cy="16"/>
        </a:xfrm>
      </xdr:grpSpPr>
      <xdr:sp macro="" textlink="">
        <xdr:nvSpPr>
          <xdr:cNvPr id="49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9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22</xdr:row>
      <xdr:rowOff>180975</xdr:rowOff>
    </xdr:from>
    <xdr:to>
      <xdr:col>17</xdr:col>
      <xdr:colOff>266700</xdr:colOff>
      <xdr:row>22</xdr:row>
      <xdr:rowOff>333375</xdr:rowOff>
    </xdr:to>
    <xdr:grpSp>
      <xdr:nvGrpSpPr>
        <xdr:cNvPr id="500" name="Group 43"/>
        <xdr:cNvGrpSpPr>
          <a:grpSpLocks/>
        </xdr:cNvGrpSpPr>
      </xdr:nvGrpSpPr>
      <xdr:grpSpPr bwMode="auto">
        <a:xfrm>
          <a:off x="6400800" y="10658475"/>
          <a:ext cx="152400" cy="152400"/>
          <a:chOff x="290" y="107"/>
          <a:chExt cx="16" cy="16"/>
        </a:xfrm>
      </xdr:grpSpPr>
      <xdr:sp macro="" textlink="">
        <xdr:nvSpPr>
          <xdr:cNvPr id="50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0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24</xdr:row>
      <xdr:rowOff>180975</xdr:rowOff>
    </xdr:from>
    <xdr:to>
      <xdr:col>17</xdr:col>
      <xdr:colOff>266700</xdr:colOff>
      <xdr:row>24</xdr:row>
      <xdr:rowOff>333375</xdr:rowOff>
    </xdr:to>
    <xdr:grpSp>
      <xdr:nvGrpSpPr>
        <xdr:cNvPr id="503" name="Group 43"/>
        <xdr:cNvGrpSpPr>
          <a:grpSpLocks/>
        </xdr:cNvGrpSpPr>
      </xdr:nvGrpSpPr>
      <xdr:grpSpPr bwMode="auto">
        <a:xfrm>
          <a:off x="6400800" y="11610975"/>
          <a:ext cx="152400" cy="152400"/>
          <a:chOff x="290" y="107"/>
          <a:chExt cx="16" cy="16"/>
        </a:xfrm>
      </xdr:grpSpPr>
      <xdr:sp macro="" textlink="">
        <xdr:nvSpPr>
          <xdr:cNvPr id="50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0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20</xdr:row>
      <xdr:rowOff>180975</xdr:rowOff>
    </xdr:from>
    <xdr:to>
      <xdr:col>20</xdr:col>
      <xdr:colOff>266700</xdr:colOff>
      <xdr:row>20</xdr:row>
      <xdr:rowOff>333375</xdr:rowOff>
    </xdr:to>
    <xdr:grpSp>
      <xdr:nvGrpSpPr>
        <xdr:cNvPr id="506" name="Group 43"/>
        <xdr:cNvGrpSpPr>
          <a:grpSpLocks/>
        </xdr:cNvGrpSpPr>
      </xdr:nvGrpSpPr>
      <xdr:grpSpPr bwMode="auto">
        <a:xfrm>
          <a:off x="7543800" y="9705975"/>
          <a:ext cx="152400" cy="152400"/>
          <a:chOff x="290" y="107"/>
          <a:chExt cx="16" cy="16"/>
        </a:xfrm>
      </xdr:grpSpPr>
      <xdr:sp macro="" textlink="">
        <xdr:nvSpPr>
          <xdr:cNvPr id="50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0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21</xdr:row>
      <xdr:rowOff>180975</xdr:rowOff>
    </xdr:from>
    <xdr:to>
      <xdr:col>20</xdr:col>
      <xdr:colOff>266700</xdr:colOff>
      <xdr:row>21</xdr:row>
      <xdr:rowOff>333375</xdr:rowOff>
    </xdr:to>
    <xdr:grpSp>
      <xdr:nvGrpSpPr>
        <xdr:cNvPr id="509" name="Group 43"/>
        <xdr:cNvGrpSpPr>
          <a:grpSpLocks/>
        </xdr:cNvGrpSpPr>
      </xdr:nvGrpSpPr>
      <xdr:grpSpPr bwMode="auto">
        <a:xfrm>
          <a:off x="7543800" y="10182225"/>
          <a:ext cx="152400" cy="152400"/>
          <a:chOff x="290" y="107"/>
          <a:chExt cx="16" cy="16"/>
        </a:xfrm>
      </xdr:grpSpPr>
      <xdr:sp macro="" textlink="">
        <xdr:nvSpPr>
          <xdr:cNvPr id="51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1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22</xdr:row>
      <xdr:rowOff>180975</xdr:rowOff>
    </xdr:from>
    <xdr:to>
      <xdr:col>20</xdr:col>
      <xdr:colOff>266700</xdr:colOff>
      <xdr:row>22</xdr:row>
      <xdr:rowOff>333375</xdr:rowOff>
    </xdr:to>
    <xdr:grpSp>
      <xdr:nvGrpSpPr>
        <xdr:cNvPr id="512" name="Group 43"/>
        <xdr:cNvGrpSpPr>
          <a:grpSpLocks/>
        </xdr:cNvGrpSpPr>
      </xdr:nvGrpSpPr>
      <xdr:grpSpPr bwMode="auto">
        <a:xfrm>
          <a:off x="7543800" y="10658475"/>
          <a:ext cx="152400" cy="152400"/>
          <a:chOff x="290" y="107"/>
          <a:chExt cx="16" cy="16"/>
        </a:xfrm>
      </xdr:grpSpPr>
      <xdr:sp macro="" textlink="">
        <xdr:nvSpPr>
          <xdr:cNvPr id="51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1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23</xdr:row>
      <xdr:rowOff>180975</xdr:rowOff>
    </xdr:from>
    <xdr:to>
      <xdr:col>20</xdr:col>
      <xdr:colOff>266700</xdr:colOff>
      <xdr:row>23</xdr:row>
      <xdr:rowOff>333375</xdr:rowOff>
    </xdr:to>
    <xdr:grpSp>
      <xdr:nvGrpSpPr>
        <xdr:cNvPr id="515" name="Group 43"/>
        <xdr:cNvGrpSpPr>
          <a:grpSpLocks/>
        </xdr:cNvGrpSpPr>
      </xdr:nvGrpSpPr>
      <xdr:grpSpPr bwMode="auto">
        <a:xfrm>
          <a:off x="7543800" y="11134725"/>
          <a:ext cx="152400" cy="152400"/>
          <a:chOff x="290" y="107"/>
          <a:chExt cx="16" cy="16"/>
        </a:xfrm>
      </xdr:grpSpPr>
      <xdr:sp macro="" textlink="">
        <xdr:nvSpPr>
          <xdr:cNvPr id="51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1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28</xdr:row>
      <xdr:rowOff>180975</xdr:rowOff>
    </xdr:from>
    <xdr:to>
      <xdr:col>5</xdr:col>
      <xdr:colOff>266700</xdr:colOff>
      <xdr:row>28</xdr:row>
      <xdr:rowOff>333375</xdr:rowOff>
    </xdr:to>
    <xdr:grpSp>
      <xdr:nvGrpSpPr>
        <xdr:cNvPr id="518" name="Group 43"/>
        <xdr:cNvGrpSpPr>
          <a:grpSpLocks/>
        </xdr:cNvGrpSpPr>
      </xdr:nvGrpSpPr>
      <xdr:grpSpPr bwMode="auto">
        <a:xfrm>
          <a:off x="1828800" y="13515975"/>
          <a:ext cx="152400" cy="152400"/>
          <a:chOff x="290" y="107"/>
          <a:chExt cx="16" cy="16"/>
        </a:xfrm>
      </xdr:grpSpPr>
      <xdr:sp macro="" textlink="">
        <xdr:nvSpPr>
          <xdr:cNvPr id="51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2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29</xdr:row>
      <xdr:rowOff>180975</xdr:rowOff>
    </xdr:from>
    <xdr:to>
      <xdr:col>5</xdr:col>
      <xdr:colOff>266700</xdr:colOff>
      <xdr:row>29</xdr:row>
      <xdr:rowOff>333375</xdr:rowOff>
    </xdr:to>
    <xdr:grpSp>
      <xdr:nvGrpSpPr>
        <xdr:cNvPr id="521" name="Group 43"/>
        <xdr:cNvGrpSpPr>
          <a:grpSpLocks/>
        </xdr:cNvGrpSpPr>
      </xdr:nvGrpSpPr>
      <xdr:grpSpPr bwMode="auto">
        <a:xfrm>
          <a:off x="1828800" y="13992225"/>
          <a:ext cx="152400" cy="152400"/>
          <a:chOff x="290" y="107"/>
          <a:chExt cx="16" cy="16"/>
        </a:xfrm>
      </xdr:grpSpPr>
      <xdr:sp macro="" textlink="">
        <xdr:nvSpPr>
          <xdr:cNvPr id="52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2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30</xdr:row>
      <xdr:rowOff>180975</xdr:rowOff>
    </xdr:from>
    <xdr:to>
      <xdr:col>5</xdr:col>
      <xdr:colOff>266700</xdr:colOff>
      <xdr:row>30</xdr:row>
      <xdr:rowOff>333375</xdr:rowOff>
    </xdr:to>
    <xdr:grpSp>
      <xdr:nvGrpSpPr>
        <xdr:cNvPr id="524" name="Group 43"/>
        <xdr:cNvGrpSpPr>
          <a:grpSpLocks/>
        </xdr:cNvGrpSpPr>
      </xdr:nvGrpSpPr>
      <xdr:grpSpPr bwMode="auto">
        <a:xfrm>
          <a:off x="1828800" y="14468475"/>
          <a:ext cx="152400" cy="152400"/>
          <a:chOff x="290" y="107"/>
          <a:chExt cx="16" cy="16"/>
        </a:xfrm>
      </xdr:grpSpPr>
      <xdr:sp macro="" textlink="">
        <xdr:nvSpPr>
          <xdr:cNvPr id="52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2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31</xdr:row>
      <xdr:rowOff>180975</xdr:rowOff>
    </xdr:from>
    <xdr:to>
      <xdr:col>5</xdr:col>
      <xdr:colOff>266700</xdr:colOff>
      <xdr:row>31</xdr:row>
      <xdr:rowOff>333375</xdr:rowOff>
    </xdr:to>
    <xdr:grpSp>
      <xdr:nvGrpSpPr>
        <xdr:cNvPr id="527" name="Group 43"/>
        <xdr:cNvGrpSpPr>
          <a:grpSpLocks/>
        </xdr:cNvGrpSpPr>
      </xdr:nvGrpSpPr>
      <xdr:grpSpPr bwMode="auto">
        <a:xfrm>
          <a:off x="1828800" y="14944725"/>
          <a:ext cx="152400" cy="152400"/>
          <a:chOff x="290" y="107"/>
          <a:chExt cx="16" cy="16"/>
        </a:xfrm>
      </xdr:grpSpPr>
      <xdr:sp macro="" textlink="">
        <xdr:nvSpPr>
          <xdr:cNvPr id="52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2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27</xdr:row>
      <xdr:rowOff>180975</xdr:rowOff>
    </xdr:from>
    <xdr:to>
      <xdr:col>8</xdr:col>
      <xdr:colOff>266700</xdr:colOff>
      <xdr:row>27</xdr:row>
      <xdr:rowOff>333375</xdr:rowOff>
    </xdr:to>
    <xdr:grpSp>
      <xdr:nvGrpSpPr>
        <xdr:cNvPr id="533" name="Group 43"/>
        <xdr:cNvGrpSpPr>
          <a:grpSpLocks/>
        </xdr:cNvGrpSpPr>
      </xdr:nvGrpSpPr>
      <xdr:grpSpPr bwMode="auto">
        <a:xfrm>
          <a:off x="2971800" y="13039725"/>
          <a:ext cx="152400" cy="152400"/>
          <a:chOff x="290" y="107"/>
          <a:chExt cx="16" cy="16"/>
        </a:xfrm>
      </xdr:grpSpPr>
      <xdr:sp macro="" textlink="">
        <xdr:nvSpPr>
          <xdr:cNvPr id="53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3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27</xdr:row>
      <xdr:rowOff>180975</xdr:rowOff>
    </xdr:from>
    <xdr:to>
      <xdr:col>11</xdr:col>
      <xdr:colOff>266700</xdr:colOff>
      <xdr:row>27</xdr:row>
      <xdr:rowOff>333375</xdr:rowOff>
    </xdr:to>
    <xdr:grpSp>
      <xdr:nvGrpSpPr>
        <xdr:cNvPr id="536" name="Group 43"/>
        <xdr:cNvGrpSpPr>
          <a:grpSpLocks/>
        </xdr:cNvGrpSpPr>
      </xdr:nvGrpSpPr>
      <xdr:grpSpPr bwMode="auto">
        <a:xfrm>
          <a:off x="4114800" y="13039725"/>
          <a:ext cx="152400" cy="152400"/>
          <a:chOff x="290" y="107"/>
          <a:chExt cx="16" cy="16"/>
        </a:xfrm>
      </xdr:grpSpPr>
      <xdr:sp macro="" textlink="">
        <xdr:nvSpPr>
          <xdr:cNvPr id="53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3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27</xdr:row>
      <xdr:rowOff>180975</xdr:rowOff>
    </xdr:from>
    <xdr:to>
      <xdr:col>14</xdr:col>
      <xdr:colOff>266700</xdr:colOff>
      <xdr:row>27</xdr:row>
      <xdr:rowOff>333375</xdr:rowOff>
    </xdr:to>
    <xdr:grpSp>
      <xdr:nvGrpSpPr>
        <xdr:cNvPr id="539" name="Group 43"/>
        <xdr:cNvGrpSpPr>
          <a:grpSpLocks/>
        </xdr:cNvGrpSpPr>
      </xdr:nvGrpSpPr>
      <xdr:grpSpPr bwMode="auto">
        <a:xfrm>
          <a:off x="5257800" y="13039725"/>
          <a:ext cx="152400" cy="152400"/>
          <a:chOff x="290" y="107"/>
          <a:chExt cx="16" cy="16"/>
        </a:xfrm>
      </xdr:grpSpPr>
      <xdr:sp macro="" textlink="">
        <xdr:nvSpPr>
          <xdr:cNvPr id="54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4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27</xdr:row>
      <xdr:rowOff>180975</xdr:rowOff>
    </xdr:from>
    <xdr:to>
      <xdr:col>17</xdr:col>
      <xdr:colOff>266700</xdr:colOff>
      <xdr:row>27</xdr:row>
      <xdr:rowOff>333375</xdr:rowOff>
    </xdr:to>
    <xdr:grpSp>
      <xdr:nvGrpSpPr>
        <xdr:cNvPr id="542" name="Group 43"/>
        <xdr:cNvGrpSpPr>
          <a:grpSpLocks/>
        </xdr:cNvGrpSpPr>
      </xdr:nvGrpSpPr>
      <xdr:grpSpPr bwMode="auto">
        <a:xfrm>
          <a:off x="6400800" y="13039725"/>
          <a:ext cx="152400" cy="152400"/>
          <a:chOff x="290" y="107"/>
          <a:chExt cx="16" cy="16"/>
        </a:xfrm>
      </xdr:grpSpPr>
      <xdr:sp macro="" textlink="">
        <xdr:nvSpPr>
          <xdr:cNvPr id="54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4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29</xdr:row>
      <xdr:rowOff>180975</xdr:rowOff>
    </xdr:from>
    <xdr:to>
      <xdr:col>8</xdr:col>
      <xdr:colOff>266700</xdr:colOff>
      <xdr:row>29</xdr:row>
      <xdr:rowOff>333375</xdr:rowOff>
    </xdr:to>
    <xdr:grpSp>
      <xdr:nvGrpSpPr>
        <xdr:cNvPr id="548" name="Group 43"/>
        <xdr:cNvGrpSpPr>
          <a:grpSpLocks/>
        </xdr:cNvGrpSpPr>
      </xdr:nvGrpSpPr>
      <xdr:grpSpPr bwMode="auto">
        <a:xfrm>
          <a:off x="2971800" y="13992225"/>
          <a:ext cx="152400" cy="152400"/>
          <a:chOff x="290" y="107"/>
          <a:chExt cx="16" cy="16"/>
        </a:xfrm>
      </xdr:grpSpPr>
      <xdr:sp macro="" textlink="">
        <xdr:nvSpPr>
          <xdr:cNvPr id="54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5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30</xdr:row>
      <xdr:rowOff>180975</xdr:rowOff>
    </xdr:from>
    <xdr:to>
      <xdr:col>8</xdr:col>
      <xdr:colOff>266700</xdr:colOff>
      <xdr:row>30</xdr:row>
      <xdr:rowOff>333375</xdr:rowOff>
    </xdr:to>
    <xdr:grpSp>
      <xdr:nvGrpSpPr>
        <xdr:cNvPr id="551" name="Group 43"/>
        <xdr:cNvGrpSpPr>
          <a:grpSpLocks/>
        </xdr:cNvGrpSpPr>
      </xdr:nvGrpSpPr>
      <xdr:grpSpPr bwMode="auto">
        <a:xfrm>
          <a:off x="2971800" y="14468475"/>
          <a:ext cx="152400" cy="152400"/>
          <a:chOff x="290" y="107"/>
          <a:chExt cx="16" cy="16"/>
        </a:xfrm>
      </xdr:grpSpPr>
      <xdr:sp macro="" textlink="">
        <xdr:nvSpPr>
          <xdr:cNvPr id="55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5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32</xdr:row>
      <xdr:rowOff>180975</xdr:rowOff>
    </xdr:from>
    <xdr:to>
      <xdr:col>8</xdr:col>
      <xdr:colOff>266700</xdr:colOff>
      <xdr:row>32</xdr:row>
      <xdr:rowOff>333375</xdr:rowOff>
    </xdr:to>
    <xdr:grpSp>
      <xdr:nvGrpSpPr>
        <xdr:cNvPr id="557" name="Group 43"/>
        <xdr:cNvGrpSpPr>
          <a:grpSpLocks/>
        </xdr:cNvGrpSpPr>
      </xdr:nvGrpSpPr>
      <xdr:grpSpPr bwMode="auto">
        <a:xfrm>
          <a:off x="2971800" y="15420975"/>
          <a:ext cx="152400" cy="152400"/>
          <a:chOff x="290" y="107"/>
          <a:chExt cx="16" cy="16"/>
        </a:xfrm>
      </xdr:grpSpPr>
      <xdr:sp macro="" textlink="">
        <xdr:nvSpPr>
          <xdr:cNvPr id="55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5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28</xdr:row>
      <xdr:rowOff>180975</xdr:rowOff>
    </xdr:from>
    <xdr:to>
      <xdr:col>11</xdr:col>
      <xdr:colOff>266700</xdr:colOff>
      <xdr:row>28</xdr:row>
      <xdr:rowOff>333375</xdr:rowOff>
    </xdr:to>
    <xdr:grpSp>
      <xdr:nvGrpSpPr>
        <xdr:cNvPr id="560" name="Group 43"/>
        <xdr:cNvGrpSpPr>
          <a:grpSpLocks/>
        </xdr:cNvGrpSpPr>
      </xdr:nvGrpSpPr>
      <xdr:grpSpPr bwMode="auto">
        <a:xfrm>
          <a:off x="4114800" y="13515975"/>
          <a:ext cx="152400" cy="152400"/>
          <a:chOff x="290" y="107"/>
          <a:chExt cx="16" cy="16"/>
        </a:xfrm>
      </xdr:grpSpPr>
      <xdr:sp macro="" textlink="">
        <xdr:nvSpPr>
          <xdr:cNvPr id="56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6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31</xdr:row>
      <xdr:rowOff>180975</xdr:rowOff>
    </xdr:from>
    <xdr:to>
      <xdr:col>11</xdr:col>
      <xdr:colOff>266700</xdr:colOff>
      <xdr:row>31</xdr:row>
      <xdr:rowOff>333375</xdr:rowOff>
    </xdr:to>
    <xdr:grpSp>
      <xdr:nvGrpSpPr>
        <xdr:cNvPr id="566" name="Group 43"/>
        <xdr:cNvGrpSpPr>
          <a:grpSpLocks/>
        </xdr:cNvGrpSpPr>
      </xdr:nvGrpSpPr>
      <xdr:grpSpPr bwMode="auto">
        <a:xfrm>
          <a:off x="4114800" y="14944725"/>
          <a:ext cx="152400" cy="152400"/>
          <a:chOff x="290" y="107"/>
          <a:chExt cx="16" cy="16"/>
        </a:xfrm>
      </xdr:grpSpPr>
      <xdr:sp macro="" textlink="">
        <xdr:nvSpPr>
          <xdr:cNvPr id="56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6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32</xdr:row>
      <xdr:rowOff>180975</xdr:rowOff>
    </xdr:from>
    <xdr:to>
      <xdr:col>11</xdr:col>
      <xdr:colOff>266700</xdr:colOff>
      <xdr:row>32</xdr:row>
      <xdr:rowOff>333375</xdr:rowOff>
    </xdr:to>
    <xdr:grpSp>
      <xdr:nvGrpSpPr>
        <xdr:cNvPr id="569" name="Group 43"/>
        <xdr:cNvGrpSpPr>
          <a:grpSpLocks/>
        </xdr:cNvGrpSpPr>
      </xdr:nvGrpSpPr>
      <xdr:grpSpPr bwMode="auto">
        <a:xfrm>
          <a:off x="4114800" y="15420975"/>
          <a:ext cx="152400" cy="152400"/>
          <a:chOff x="290" y="107"/>
          <a:chExt cx="16" cy="16"/>
        </a:xfrm>
      </xdr:grpSpPr>
      <xdr:sp macro="" textlink="">
        <xdr:nvSpPr>
          <xdr:cNvPr id="57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7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28</xdr:row>
      <xdr:rowOff>180975</xdr:rowOff>
    </xdr:from>
    <xdr:to>
      <xdr:col>14</xdr:col>
      <xdr:colOff>266700</xdr:colOff>
      <xdr:row>28</xdr:row>
      <xdr:rowOff>333375</xdr:rowOff>
    </xdr:to>
    <xdr:grpSp>
      <xdr:nvGrpSpPr>
        <xdr:cNvPr id="572" name="Group 43"/>
        <xdr:cNvGrpSpPr>
          <a:grpSpLocks/>
        </xdr:cNvGrpSpPr>
      </xdr:nvGrpSpPr>
      <xdr:grpSpPr bwMode="auto">
        <a:xfrm>
          <a:off x="5257800" y="13515975"/>
          <a:ext cx="152400" cy="152400"/>
          <a:chOff x="290" y="107"/>
          <a:chExt cx="16" cy="16"/>
        </a:xfrm>
      </xdr:grpSpPr>
      <xdr:sp macro="" textlink="">
        <xdr:nvSpPr>
          <xdr:cNvPr id="57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7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31</xdr:row>
      <xdr:rowOff>180975</xdr:rowOff>
    </xdr:from>
    <xdr:to>
      <xdr:col>14</xdr:col>
      <xdr:colOff>266700</xdr:colOff>
      <xdr:row>31</xdr:row>
      <xdr:rowOff>333375</xdr:rowOff>
    </xdr:to>
    <xdr:grpSp>
      <xdr:nvGrpSpPr>
        <xdr:cNvPr id="578" name="Group 43"/>
        <xdr:cNvGrpSpPr>
          <a:grpSpLocks/>
        </xdr:cNvGrpSpPr>
      </xdr:nvGrpSpPr>
      <xdr:grpSpPr bwMode="auto">
        <a:xfrm>
          <a:off x="5257800" y="14944725"/>
          <a:ext cx="152400" cy="152400"/>
          <a:chOff x="290" y="107"/>
          <a:chExt cx="16" cy="16"/>
        </a:xfrm>
      </xdr:grpSpPr>
      <xdr:sp macro="" textlink="">
        <xdr:nvSpPr>
          <xdr:cNvPr id="57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8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32</xdr:row>
      <xdr:rowOff>180975</xdr:rowOff>
    </xdr:from>
    <xdr:to>
      <xdr:col>14</xdr:col>
      <xdr:colOff>266700</xdr:colOff>
      <xdr:row>32</xdr:row>
      <xdr:rowOff>333375</xdr:rowOff>
    </xdr:to>
    <xdr:grpSp>
      <xdr:nvGrpSpPr>
        <xdr:cNvPr id="581" name="Group 43"/>
        <xdr:cNvGrpSpPr>
          <a:grpSpLocks/>
        </xdr:cNvGrpSpPr>
      </xdr:nvGrpSpPr>
      <xdr:grpSpPr bwMode="auto">
        <a:xfrm>
          <a:off x="5257800" y="15420975"/>
          <a:ext cx="152400" cy="152400"/>
          <a:chOff x="290" y="107"/>
          <a:chExt cx="16" cy="16"/>
        </a:xfrm>
      </xdr:grpSpPr>
      <xdr:sp macro="" textlink="">
        <xdr:nvSpPr>
          <xdr:cNvPr id="58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8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29</xdr:row>
      <xdr:rowOff>180975</xdr:rowOff>
    </xdr:from>
    <xdr:to>
      <xdr:col>17</xdr:col>
      <xdr:colOff>266700</xdr:colOff>
      <xdr:row>29</xdr:row>
      <xdr:rowOff>333375</xdr:rowOff>
    </xdr:to>
    <xdr:grpSp>
      <xdr:nvGrpSpPr>
        <xdr:cNvPr id="587" name="Group 43"/>
        <xdr:cNvGrpSpPr>
          <a:grpSpLocks/>
        </xdr:cNvGrpSpPr>
      </xdr:nvGrpSpPr>
      <xdr:grpSpPr bwMode="auto">
        <a:xfrm>
          <a:off x="6400800" y="13992225"/>
          <a:ext cx="152400" cy="152400"/>
          <a:chOff x="290" y="107"/>
          <a:chExt cx="16" cy="16"/>
        </a:xfrm>
      </xdr:grpSpPr>
      <xdr:sp macro="" textlink="">
        <xdr:nvSpPr>
          <xdr:cNvPr id="58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8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30</xdr:row>
      <xdr:rowOff>180975</xdr:rowOff>
    </xdr:from>
    <xdr:to>
      <xdr:col>17</xdr:col>
      <xdr:colOff>266700</xdr:colOff>
      <xdr:row>30</xdr:row>
      <xdr:rowOff>333375</xdr:rowOff>
    </xdr:to>
    <xdr:grpSp>
      <xdr:nvGrpSpPr>
        <xdr:cNvPr id="590" name="Group 43"/>
        <xdr:cNvGrpSpPr>
          <a:grpSpLocks/>
        </xdr:cNvGrpSpPr>
      </xdr:nvGrpSpPr>
      <xdr:grpSpPr bwMode="auto">
        <a:xfrm>
          <a:off x="6400800" y="14468475"/>
          <a:ext cx="152400" cy="152400"/>
          <a:chOff x="290" y="107"/>
          <a:chExt cx="16" cy="16"/>
        </a:xfrm>
      </xdr:grpSpPr>
      <xdr:sp macro="" textlink="">
        <xdr:nvSpPr>
          <xdr:cNvPr id="59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9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32</xdr:row>
      <xdr:rowOff>180975</xdr:rowOff>
    </xdr:from>
    <xdr:to>
      <xdr:col>17</xdr:col>
      <xdr:colOff>266700</xdr:colOff>
      <xdr:row>32</xdr:row>
      <xdr:rowOff>333375</xdr:rowOff>
    </xdr:to>
    <xdr:grpSp>
      <xdr:nvGrpSpPr>
        <xdr:cNvPr id="593" name="Group 43"/>
        <xdr:cNvGrpSpPr>
          <a:grpSpLocks/>
        </xdr:cNvGrpSpPr>
      </xdr:nvGrpSpPr>
      <xdr:grpSpPr bwMode="auto">
        <a:xfrm>
          <a:off x="6400800" y="15420975"/>
          <a:ext cx="152400" cy="152400"/>
          <a:chOff x="290" y="107"/>
          <a:chExt cx="16" cy="16"/>
        </a:xfrm>
      </xdr:grpSpPr>
      <xdr:sp macro="" textlink="">
        <xdr:nvSpPr>
          <xdr:cNvPr id="59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9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28</xdr:row>
      <xdr:rowOff>180975</xdr:rowOff>
    </xdr:from>
    <xdr:to>
      <xdr:col>20</xdr:col>
      <xdr:colOff>266700</xdr:colOff>
      <xdr:row>28</xdr:row>
      <xdr:rowOff>333375</xdr:rowOff>
    </xdr:to>
    <xdr:grpSp>
      <xdr:nvGrpSpPr>
        <xdr:cNvPr id="596" name="Group 43"/>
        <xdr:cNvGrpSpPr>
          <a:grpSpLocks/>
        </xdr:cNvGrpSpPr>
      </xdr:nvGrpSpPr>
      <xdr:grpSpPr bwMode="auto">
        <a:xfrm>
          <a:off x="7543800" y="13515975"/>
          <a:ext cx="152400" cy="152400"/>
          <a:chOff x="290" y="107"/>
          <a:chExt cx="16" cy="16"/>
        </a:xfrm>
      </xdr:grpSpPr>
      <xdr:sp macro="" textlink="">
        <xdr:nvSpPr>
          <xdr:cNvPr id="59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9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29</xdr:row>
      <xdr:rowOff>180975</xdr:rowOff>
    </xdr:from>
    <xdr:to>
      <xdr:col>20</xdr:col>
      <xdr:colOff>266700</xdr:colOff>
      <xdr:row>29</xdr:row>
      <xdr:rowOff>333375</xdr:rowOff>
    </xdr:to>
    <xdr:grpSp>
      <xdr:nvGrpSpPr>
        <xdr:cNvPr id="599" name="Group 43"/>
        <xdr:cNvGrpSpPr>
          <a:grpSpLocks/>
        </xdr:cNvGrpSpPr>
      </xdr:nvGrpSpPr>
      <xdr:grpSpPr bwMode="auto">
        <a:xfrm>
          <a:off x="7543800" y="13992225"/>
          <a:ext cx="152400" cy="152400"/>
          <a:chOff x="290" y="107"/>
          <a:chExt cx="16" cy="16"/>
        </a:xfrm>
      </xdr:grpSpPr>
      <xdr:sp macro="" textlink="">
        <xdr:nvSpPr>
          <xdr:cNvPr id="60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0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30</xdr:row>
      <xdr:rowOff>180975</xdr:rowOff>
    </xdr:from>
    <xdr:to>
      <xdr:col>20</xdr:col>
      <xdr:colOff>266700</xdr:colOff>
      <xdr:row>30</xdr:row>
      <xdr:rowOff>333375</xdr:rowOff>
    </xdr:to>
    <xdr:grpSp>
      <xdr:nvGrpSpPr>
        <xdr:cNvPr id="602" name="Group 43"/>
        <xdr:cNvGrpSpPr>
          <a:grpSpLocks/>
        </xdr:cNvGrpSpPr>
      </xdr:nvGrpSpPr>
      <xdr:grpSpPr bwMode="auto">
        <a:xfrm>
          <a:off x="7543800" y="14468475"/>
          <a:ext cx="152400" cy="152400"/>
          <a:chOff x="290" y="107"/>
          <a:chExt cx="16" cy="16"/>
        </a:xfrm>
      </xdr:grpSpPr>
      <xdr:sp macro="" textlink="">
        <xdr:nvSpPr>
          <xdr:cNvPr id="60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0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31</xdr:row>
      <xdr:rowOff>180975</xdr:rowOff>
    </xdr:from>
    <xdr:to>
      <xdr:col>20</xdr:col>
      <xdr:colOff>266700</xdr:colOff>
      <xdr:row>31</xdr:row>
      <xdr:rowOff>333375</xdr:rowOff>
    </xdr:to>
    <xdr:grpSp>
      <xdr:nvGrpSpPr>
        <xdr:cNvPr id="605" name="Group 43"/>
        <xdr:cNvGrpSpPr>
          <a:grpSpLocks/>
        </xdr:cNvGrpSpPr>
      </xdr:nvGrpSpPr>
      <xdr:grpSpPr bwMode="auto">
        <a:xfrm>
          <a:off x="7543800" y="14944725"/>
          <a:ext cx="152400" cy="152400"/>
          <a:chOff x="290" y="107"/>
          <a:chExt cx="16" cy="16"/>
        </a:xfrm>
      </xdr:grpSpPr>
      <xdr:sp macro="" textlink="">
        <xdr:nvSpPr>
          <xdr:cNvPr id="60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0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3</xdr:row>
      <xdr:rowOff>180975</xdr:rowOff>
    </xdr:from>
    <xdr:to>
      <xdr:col>20</xdr:col>
      <xdr:colOff>266700</xdr:colOff>
      <xdr:row>3</xdr:row>
      <xdr:rowOff>333375</xdr:rowOff>
    </xdr:to>
    <xdr:grpSp>
      <xdr:nvGrpSpPr>
        <xdr:cNvPr id="614" name="Group 43"/>
        <xdr:cNvGrpSpPr>
          <a:grpSpLocks/>
        </xdr:cNvGrpSpPr>
      </xdr:nvGrpSpPr>
      <xdr:grpSpPr bwMode="auto">
        <a:xfrm>
          <a:off x="7543800" y="1609725"/>
          <a:ext cx="152400" cy="152400"/>
          <a:chOff x="290" y="107"/>
          <a:chExt cx="16" cy="16"/>
        </a:xfrm>
      </xdr:grpSpPr>
      <xdr:sp macro="" textlink="">
        <xdr:nvSpPr>
          <xdr:cNvPr id="61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1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4</xdr:row>
      <xdr:rowOff>180975</xdr:rowOff>
    </xdr:from>
    <xdr:to>
      <xdr:col>17</xdr:col>
      <xdr:colOff>266700</xdr:colOff>
      <xdr:row>4</xdr:row>
      <xdr:rowOff>333375</xdr:rowOff>
    </xdr:to>
    <xdr:grpSp>
      <xdr:nvGrpSpPr>
        <xdr:cNvPr id="617" name="Group 43"/>
        <xdr:cNvGrpSpPr>
          <a:grpSpLocks/>
        </xdr:cNvGrpSpPr>
      </xdr:nvGrpSpPr>
      <xdr:grpSpPr bwMode="auto">
        <a:xfrm>
          <a:off x="6400800" y="2085975"/>
          <a:ext cx="152400" cy="152400"/>
          <a:chOff x="290" y="107"/>
          <a:chExt cx="16" cy="16"/>
        </a:xfrm>
      </xdr:grpSpPr>
      <xdr:sp macro="" textlink="">
        <xdr:nvSpPr>
          <xdr:cNvPr id="61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1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5</xdr:row>
      <xdr:rowOff>180975</xdr:rowOff>
    </xdr:from>
    <xdr:to>
      <xdr:col>14</xdr:col>
      <xdr:colOff>266700</xdr:colOff>
      <xdr:row>5</xdr:row>
      <xdr:rowOff>333375</xdr:rowOff>
    </xdr:to>
    <xdr:grpSp>
      <xdr:nvGrpSpPr>
        <xdr:cNvPr id="620" name="Group 43"/>
        <xdr:cNvGrpSpPr>
          <a:grpSpLocks/>
        </xdr:cNvGrpSpPr>
      </xdr:nvGrpSpPr>
      <xdr:grpSpPr bwMode="auto">
        <a:xfrm>
          <a:off x="5257800" y="2562225"/>
          <a:ext cx="152400" cy="152400"/>
          <a:chOff x="290" y="107"/>
          <a:chExt cx="16" cy="16"/>
        </a:xfrm>
      </xdr:grpSpPr>
      <xdr:sp macro="" textlink="">
        <xdr:nvSpPr>
          <xdr:cNvPr id="62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2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6</xdr:row>
      <xdr:rowOff>180975</xdr:rowOff>
    </xdr:from>
    <xdr:to>
      <xdr:col>11</xdr:col>
      <xdr:colOff>266700</xdr:colOff>
      <xdr:row>6</xdr:row>
      <xdr:rowOff>333375</xdr:rowOff>
    </xdr:to>
    <xdr:grpSp>
      <xdr:nvGrpSpPr>
        <xdr:cNvPr id="623" name="Group 43"/>
        <xdr:cNvGrpSpPr>
          <a:grpSpLocks/>
        </xdr:cNvGrpSpPr>
      </xdr:nvGrpSpPr>
      <xdr:grpSpPr bwMode="auto">
        <a:xfrm>
          <a:off x="4114800" y="3038475"/>
          <a:ext cx="152400" cy="152400"/>
          <a:chOff x="290" y="107"/>
          <a:chExt cx="16" cy="16"/>
        </a:xfrm>
      </xdr:grpSpPr>
      <xdr:sp macro="" textlink="">
        <xdr:nvSpPr>
          <xdr:cNvPr id="62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2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7</xdr:row>
      <xdr:rowOff>180975</xdr:rowOff>
    </xdr:from>
    <xdr:to>
      <xdr:col>8</xdr:col>
      <xdr:colOff>266700</xdr:colOff>
      <xdr:row>7</xdr:row>
      <xdr:rowOff>333375</xdr:rowOff>
    </xdr:to>
    <xdr:grpSp>
      <xdr:nvGrpSpPr>
        <xdr:cNvPr id="626" name="Group 43"/>
        <xdr:cNvGrpSpPr>
          <a:grpSpLocks/>
        </xdr:cNvGrpSpPr>
      </xdr:nvGrpSpPr>
      <xdr:grpSpPr bwMode="auto">
        <a:xfrm>
          <a:off x="2971800" y="3514725"/>
          <a:ext cx="152400" cy="152400"/>
          <a:chOff x="290" y="107"/>
          <a:chExt cx="16" cy="16"/>
        </a:xfrm>
      </xdr:grpSpPr>
      <xdr:sp macro="" textlink="">
        <xdr:nvSpPr>
          <xdr:cNvPr id="62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2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8</xdr:row>
      <xdr:rowOff>180975</xdr:rowOff>
    </xdr:from>
    <xdr:to>
      <xdr:col>5</xdr:col>
      <xdr:colOff>266700</xdr:colOff>
      <xdr:row>8</xdr:row>
      <xdr:rowOff>333375</xdr:rowOff>
    </xdr:to>
    <xdr:grpSp>
      <xdr:nvGrpSpPr>
        <xdr:cNvPr id="629" name="Group 43"/>
        <xdr:cNvGrpSpPr>
          <a:grpSpLocks/>
        </xdr:cNvGrpSpPr>
      </xdr:nvGrpSpPr>
      <xdr:grpSpPr bwMode="auto">
        <a:xfrm>
          <a:off x="1828800" y="3990975"/>
          <a:ext cx="152400" cy="152400"/>
          <a:chOff x="290" y="107"/>
          <a:chExt cx="16" cy="16"/>
        </a:xfrm>
      </xdr:grpSpPr>
      <xdr:sp macro="" textlink="">
        <xdr:nvSpPr>
          <xdr:cNvPr id="63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3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11</xdr:row>
      <xdr:rowOff>180975</xdr:rowOff>
    </xdr:from>
    <xdr:to>
      <xdr:col>20</xdr:col>
      <xdr:colOff>266700</xdr:colOff>
      <xdr:row>11</xdr:row>
      <xdr:rowOff>333375</xdr:rowOff>
    </xdr:to>
    <xdr:grpSp>
      <xdr:nvGrpSpPr>
        <xdr:cNvPr id="632" name="Group 43"/>
        <xdr:cNvGrpSpPr>
          <a:grpSpLocks/>
        </xdr:cNvGrpSpPr>
      </xdr:nvGrpSpPr>
      <xdr:grpSpPr bwMode="auto">
        <a:xfrm>
          <a:off x="7543800" y="5419725"/>
          <a:ext cx="152400" cy="152400"/>
          <a:chOff x="290" y="107"/>
          <a:chExt cx="16" cy="16"/>
        </a:xfrm>
      </xdr:grpSpPr>
      <xdr:sp macro="" textlink="">
        <xdr:nvSpPr>
          <xdr:cNvPr id="63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3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12</xdr:row>
      <xdr:rowOff>180975</xdr:rowOff>
    </xdr:from>
    <xdr:to>
      <xdr:col>17</xdr:col>
      <xdr:colOff>266700</xdr:colOff>
      <xdr:row>12</xdr:row>
      <xdr:rowOff>333375</xdr:rowOff>
    </xdr:to>
    <xdr:grpSp>
      <xdr:nvGrpSpPr>
        <xdr:cNvPr id="635" name="Group 43"/>
        <xdr:cNvGrpSpPr>
          <a:grpSpLocks/>
        </xdr:cNvGrpSpPr>
      </xdr:nvGrpSpPr>
      <xdr:grpSpPr bwMode="auto">
        <a:xfrm>
          <a:off x="6400800" y="5895975"/>
          <a:ext cx="152400" cy="152400"/>
          <a:chOff x="290" y="107"/>
          <a:chExt cx="16" cy="16"/>
        </a:xfrm>
      </xdr:grpSpPr>
      <xdr:sp macro="" textlink="">
        <xdr:nvSpPr>
          <xdr:cNvPr id="63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3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13</xdr:row>
      <xdr:rowOff>180975</xdr:rowOff>
    </xdr:from>
    <xdr:to>
      <xdr:col>14</xdr:col>
      <xdr:colOff>266700</xdr:colOff>
      <xdr:row>13</xdr:row>
      <xdr:rowOff>333375</xdr:rowOff>
    </xdr:to>
    <xdr:grpSp>
      <xdr:nvGrpSpPr>
        <xdr:cNvPr id="638" name="Group 43"/>
        <xdr:cNvGrpSpPr>
          <a:grpSpLocks/>
        </xdr:cNvGrpSpPr>
      </xdr:nvGrpSpPr>
      <xdr:grpSpPr bwMode="auto">
        <a:xfrm>
          <a:off x="5257800" y="6372225"/>
          <a:ext cx="152400" cy="152400"/>
          <a:chOff x="290" y="107"/>
          <a:chExt cx="16" cy="16"/>
        </a:xfrm>
      </xdr:grpSpPr>
      <xdr:sp macro="" textlink="">
        <xdr:nvSpPr>
          <xdr:cNvPr id="63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4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14</xdr:row>
      <xdr:rowOff>180975</xdr:rowOff>
    </xdr:from>
    <xdr:to>
      <xdr:col>11</xdr:col>
      <xdr:colOff>266700</xdr:colOff>
      <xdr:row>14</xdr:row>
      <xdr:rowOff>333375</xdr:rowOff>
    </xdr:to>
    <xdr:grpSp>
      <xdr:nvGrpSpPr>
        <xdr:cNvPr id="641" name="Group 43"/>
        <xdr:cNvGrpSpPr>
          <a:grpSpLocks/>
        </xdr:cNvGrpSpPr>
      </xdr:nvGrpSpPr>
      <xdr:grpSpPr bwMode="auto">
        <a:xfrm>
          <a:off x="4114800" y="6848475"/>
          <a:ext cx="152400" cy="152400"/>
          <a:chOff x="290" y="107"/>
          <a:chExt cx="16" cy="16"/>
        </a:xfrm>
      </xdr:grpSpPr>
      <xdr:sp macro="" textlink="">
        <xdr:nvSpPr>
          <xdr:cNvPr id="64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4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15</xdr:row>
      <xdr:rowOff>180975</xdr:rowOff>
    </xdr:from>
    <xdr:to>
      <xdr:col>8</xdr:col>
      <xdr:colOff>266700</xdr:colOff>
      <xdr:row>15</xdr:row>
      <xdr:rowOff>333375</xdr:rowOff>
    </xdr:to>
    <xdr:grpSp>
      <xdr:nvGrpSpPr>
        <xdr:cNvPr id="644" name="Group 43"/>
        <xdr:cNvGrpSpPr>
          <a:grpSpLocks/>
        </xdr:cNvGrpSpPr>
      </xdr:nvGrpSpPr>
      <xdr:grpSpPr bwMode="auto">
        <a:xfrm>
          <a:off x="2971800" y="7324725"/>
          <a:ext cx="152400" cy="152400"/>
          <a:chOff x="290" y="107"/>
          <a:chExt cx="16" cy="16"/>
        </a:xfrm>
      </xdr:grpSpPr>
      <xdr:sp macro="" textlink="">
        <xdr:nvSpPr>
          <xdr:cNvPr id="64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4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16</xdr:row>
      <xdr:rowOff>180975</xdr:rowOff>
    </xdr:from>
    <xdr:to>
      <xdr:col>5</xdr:col>
      <xdr:colOff>266700</xdr:colOff>
      <xdr:row>16</xdr:row>
      <xdr:rowOff>333375</xdr:rowOff>
    </xdr:to>
    <xdr:grpSp>
      <xdr:nvGrpSpPr>
        <xdr:cNvPr id="647" name="Group 43"/>
        <xdr:cNvGrpSpPr>
          <a:grpSpLocks/>
        </xdr:cNvGrpSpPr>
      </xdr:nvGrpSpPr>
      <xdr:grpSpPr bwMode="auto">
        <a:xfrm>
          <a:off x="1828800" y="7800975"/>
          <a:ext cx="152400" cy="152400"/>
          <a:chOff x="290" y="107"/>
          <a:chExt cx="16" cy="16"/>
        </a:xfrm>
      </xdr:grpSpPr>
      <xdr:sp macro="" textlink="">
        <xdr:nvSpPr>
          <xdr:cNvPr id="64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4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19</xdr:row>
      <xdr:rowOff>180975</xdr:rowOff>
    </xdr:from>
    <xdr:to>
      <xdr:col>20</xdr:col>
      <xdr:colOff>266700</xdr:colOff>
      <xdr:row>19</xdr:row>
      <xdr:rowOff>333375</xdr:rowOff>
    </xdr:to>
    <xdr:grpSp>
      <xdr:nvGrpSpPr>
        <xdr:cNvPr id="650" name="Group 43"/>
        <xdr:cNvGrpSpPr>
          <a:grpSpLocks/>
        </xdr:cNvGrpSpPr>
      </xdr:nvGrpSpPr>
      <xdr:grpSpPr bwMode="auto">
        <a:xfrm>
          <a:off x="7543800" y="9229725"/>
          <a:ext cx="152400" cy="152400"/>
          <a:chOff x="290" y="107"/>
          <a:chExt cx="16" cy="16"/>
        </a:xfrm>
      </xdr:grpSpPr>
      <xdr:sp macro="" textlink="">
        <xdr:nvSpPr>
          <xdr:cNvPr id="65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5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20</xdr:row>
      <xdr:rowOff>180975</xdr:rowOff>
    </xdr:from>
    <xdr:to>
      <xdr:col>17</xdr:col>
      <xdr:colOff>266700</xdr:colOff>
      <xdr:row>20</xdr:row>
      <xdr:rowOff>333375</xdr:rowOff>
    </xdr:to>
    <xdr:grpSp>
      <xdr:nvGrpSpPr>
        <xdr:cNvPr id="653" name="Group 43"/>
        <xdr:cNvGrpSpPr>
          <a:grpSpLocks/>
        </xdr:cNvGrpSpPr>
      </xdr:nvGrpSpPr>
      <xdr:grpSpPr bwMode="auto">
        <a:xfrm>
          <a:off x="6400800" y="9705975"/>
          <a:ext cx="152400" cy="152400"/>
          <a:chOff x="290" y="107"/>
          <a:chExt cx="16" cy="16"/>
        </a:xfrm>
      </xdr:grpSpPr>
      <xdr:sp macro="" textlink="">
        <xdr:nvSpPr>
          <xdr:cNvPr id="65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5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21</xdr:row>
      <xdr:rowOff>180975</xdr:rowOff>
    </xdr:from>
    <xdr:to>
      <xdr:col>14</xdr:col>
      <xdr:colOff>266700</xdr:colOff>
      <xdr:row>21</xdr:row>
      <xdr:rowOff>333375</xdr:rowOff>
    </xdr:to>
    <xdr:grpSp>
      <xdr:nvGrpSpPr>
        <xdr:cNvPr id="656" name="Group 43"/>
        <xdr:cNvGrpSpPr>
          <a:grpSpLocks/>
        </xdr:cNvGrpSpPr>
      </xdr:nvGrpSpPr>
      <xdr:grpSpPr bwMode="auto">
        <a:xfrm>
          <a:off x="5257800" y="10182225"/>
          <a:ext cx="152400" cy="152400"/>
          <a:chOff x="290" y="107"/>
          <a:chExt cx="16" cy="16"/>
        </a:xfrm>
      </xdr:grpSpPr>
      <xdr:sp macro="" textlink="">
        <xdr:nvSpPr>
          <xdr:cNvPr id="657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58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22</xdr:row>
      <xdr:rowOff>180975</xdr:rowOff>
    </xdr:from>
    <xdr:to>
      <xdr:col>11</xdr:col>
      <xdr:colOff>266700</xdr:colOff>
      <xdr:row>22</xdr:row>
      <xdr:rowOff>333375</xdr:rowOff>
    </xdr:to>
    <xdr:grpSp>
      <xdr:nvGrpSpPr>
        <xdr:cNvPr id="659" name="Group 43"/>
        <xdr:cNvGrpSpPr>
          <a:grpSpLocks/>
        </xdr:cNvGrpSpPr>
      </xdr:nvGrpSpPr>
      <xdr:grpSpPr bwMode="auto">
        <a:xfrm>
          <a:off x="4114800" y="10658475"/>
          <a:ext cx="152400" cy="152400"/>
          <a:chOff x="290" y="107"/>
          <a:chExt cx="16" cy="16"/>
        </a:xfrm>
      </xdr:grpSpPr>
      <xdr:sp macro="" textlink="">
        <xdr:nvSpPr>
          <xdr:cNvPr id="660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61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23</xdr:row>
      <xdr:rowOff>180975</xdr:rowOff>
    </xdr:from>
    <xdr:to>
      <xdr:col>8</xdr:col>
      <xdr:colOff>266700</xdr:colOff>
      <xdr:row>23</xdr:row>
      <xdr:rowOff>333375</xdr:rowOff>
    </xdr:to>
    <xdr:grpSp>
      <xdr:nvGrpSpPr>
        <xdr:cNvPr id="662" name="Group 43"/>
        <xdr:cNvGrpSpPr>
          <a:grpSpLocks/>
        </xdr:cNvGrpSpPr>
      </xdr:nvGrpSpPr>
      <xdr:grpSpPr bwMode="auto">
        <a:xfrm>
          <a:off x="2971800" y="11134725"/>
          <a:ext cx="152400" cy="152400"/>
          <a:chOff x="290" y="107"/>
          <a:chExt cx="16" cy="16"/>
        </a:xfrm>
      </xdr:grpSpPr>
      <xdr:sp macro="" textlink="">
        <xdr:nvSpPr>
          <xdr:cNvPr id="663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64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24</xdr:row>
      <xdr:rowOff>180975</xdr:rowOff>
    </xdr:from>
    <xdr:to>
      <xdr:col>5</xdr:col>
      <xdr:colOff>266700</xdr:colOff>
      <xdr:row>24</xdr:row>
      <xdr:rowOff>333375</xdr:rowOff>
    </xdr:to>
    <xdr:grpSp>
      <xdr:nvGrpSpPr>
        <xdr:cNvPr id="665" name="Group 43"/>
        <xdr:cNvGrpSpPr>
          <a:grpSpLocks/>
        </xdr:cNvGrpSpPr>
      </xdr:nvGrpSpPr>
      <xdr:grpSpPr bwMode="auto">
        <a:xfrm>
          <a:off x="1828800" y="11610975"/>
          <a:ext cx="152400" cy="152400"/>
          <a:chOff x="290" y="107"/>
          <a:chExt cx="16" cy="16"/>
        </a:xfrm>
      </xdr:grpSpPr>
      <xdr:sp macro="" textlink="">
        <xdr:nvSpPr>
          <xdr:cNvPr id="666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67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114300</xdr:colOff>
      <xdr:row>27</xdr:row>
      <xdr:rowOff>180975</xdr:rowOff>
    </xdr:from>
    <xdr:to>
      <xdr:col>20</xdr:col>
      <xdr:colOff>266700</xdr:colOff>
      <xdr:row>27</xdr:row>
      <xdr:rowOff>333375</xdr:rowOff>
    </xdr:to>
    <xdr:grpSp>
      <xdr:nvGrpSpPr>
        <xdr:cNvPr id="668" name="Group 43"/>
        <xdr:cNvGrpSpPr>
          <a:grpSpLocks/>
        </xdr:cNvGrpSpPr>
      </xdr:nvGrpSpPr>
      <xdr:grpSpPr bwMode="auto">
        <a:xfrm>
          <a:off x="7543800" y="13039725"/>
          <a:ext cx="152400" cy="152400"/>
          <a:chOff x="290" y="107"/>
          <a:chExt cx="16" cy="16"/>
        </a:xfrm>
      </xdr:grpSpPr>
      <xdr:sp macro="" textlink="">
        <xdr:nvSpPr>
          <xdr:cNvPr id="669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70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114300</xdr:colOff>
      <xdr:row>28</xdr:row>
      <xdr:rowOff>180975</xdr:rowOff>
    </xdr:from>
    <xdr:to>
      <xdr:col>17</xdr:col>
      <xdr:colOff>266700</xdr:colOff>
      <xdr:row>28</xdr:row>
      <xdr:rowOff>333375</xdr:rowOff>
    </xdr:to>
    <xdr:grpSp>
      <xdr:nvGrpSpPr>
        <xdr:cNvPr id="671" name="Group 43"/>
        <xdr:cNvGrpSpPr>
          <a:grpSpLocks/>
        </xdr:cNvGrpSpPr>
      </xdr:nvGrpSpPr>
      <xdr:grpSpPr bwMode="auto">
        <a:xfrm>
          <a:off x="6400800" y="13515975"/>
          <a:ext cx="152400" cy="152400"/>
          <a:chOff x="290" y="107"/>
          <a:chExt cx="16" cy="16"/>
        </a:xfrm>
      </xdr:grpSpPr>
      <xdr:sp macro="" textlink="">
        <xdr:nvSpPr>
          <xdr:cNvPr id="672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73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114300</xdr:colOff>
      <xdr:row>29</xdr:row>
      <xdr:rowOff>180975</xdr:rowOff>
    </xdr:from>
    <xdr:to>
      <xdr:col>14</xdr:col>
      <xdr:colOff>266700</xdr:colOff>
      <xdr:row>29</xdr:row>
      <xdr:rowOff>333375</xdr:rowOff>
    </xdr:to>
    <xdr:grpSp>
      <xdr:nvGrpSpPr>
        <xdr:cNvPr id="674" name="Group 43"/>
        <xdr:cNvGrpSpPr>
          <a:grpSpLocks/>
        </xdr:cNvGrpSpPr>
      </xdr:nvGrpSpPr>
      <xdr:grpSpPr bwMode="auto">
        <a:xfrm>
          <a:off x="5257800" y="13992225"/>
          <a:ext cx="152400" cy="152400"/>
          <a:chOff x="290" y="107"/>
          <a:chExt cx="16" cy="16"/>
        </a:xfrm>
      </xdr:grpSpPr>
      <xdr:sp macro="" textlink="">
        <xdr:nvSpPr>
          <xdr:cNvPr id="675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76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114300</xdr:colOff>
      <xdr:row>30</xdr:row>
      <xdr:rowOff>180975</xdr:rowOff>
    </xdr:from>
    <xdr:to>
      <xdr:col>11</xdr:col>
      <xdr:colOff>266700</xdr:colOff>
      <xdr:row>30</xdr:row>
      <xdr:rowOff>333375</xdr:rowOff>
    </xdr:to>
    <xdr:grpSp>
      <xdr:nvGrpSpPr>
        <xdr:cNvPr id="677" name="Group 43"/>
        <xdr:cNvGrpSpPr>
          <a:grpSpLocks/>
        </xdr:cNvGrpSpPr>
      </xdr:nvGrpSpPr>
      <xdr:grpSpPr bwMode="auto">
        <a:xfrm>
          <a:off x="4114800" y="14468475"/>
          <a:ext cx="152400" cy="152400"/>
          <a:chOff x="290" y="107"/>
          <a:chExt cx="16" cy="16"/>
        </a:xfrm>
      </xdr:grpSpPr>
      <xdr:sp macro="" textlink="">
        <xdr:nvSpPr>
          <xdr:cNvPr id="678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79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114300</xdr:colOff>
      <xdr:row>31</xdr:row>
      <xdr:rowOff>180975</xdr:rowOff>
    </xdr:from>
    <xdr:to>
      <xdr:col>8</xdr:col>
      <xdr:colOff>266700</xdr:colOff>
      <xdr:row>31</xdr:row>
      <xdr:rowOff>333375</xdr:rowOff>
    </xdr:to>
    <xdr:grpSp>
      <xdr:nvGrpSpPr>
        <xdr:cNvPr id="680" name="Group 43"/>
        <xdr:cNvGrpSpPr>
          <a:grpSpLocks/>
        </xdr:cNvGrpSpPr>
      </xdr:nvGrpSpPr>
      <xdr:grpSpPr bwMode="auto">
        <a:xfrm>
          <a:off x="2971800" y="14944725"/>
          <a:ext cx="152400" cy="152400"/>
          <a:chOff x="290" y="107"/>
          <a:chExt cx="16" cy="16"/>
        </a:xfrm>
      </xdr:grpSpPr>
      <xdr:sp macro="" textlink="">
        <xdr:nvSpPr>
          <xdr:cNvPr id="681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82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32</xdr:row>
      <xdr:rowOff>180975</xdr:rowOff>
    </xdr:from>
    <xdr:to>
      <xdr:col>5</xdr:col>
      <xdr:colOff>266700</xdr:colOff>
      <xdr:row>32</xdr:row>
      <xdr:rowOff>333375</xdr:rowOff>
    </xdr:to>
    <xdr:grpSp>
      <xdr:nvGrpSpPr>
        <xdr:cNvPr id="683" name="Group 43"/>
        <xdr:cNvGrpSpPr>
          <a:grpSpLocks/>
        </xdr:cNvGrpSpPr>
      </xdr:nvGrpSpPr>
      <xdr:grpSpPr bwMode="auto">
        <a:xfrm>
          <a:off x="1828800" y="15420975"/>
          <a:ext cx="152400" cy="152400"/>
          <a:chOff x="290" y="107"/>
          <a:chExt cx="16" cy="16"/>
        </a:xfrm>
      </xdr:grpSpPr>
      <xdr:sp macro="" textlink="">
        <xdr:nvSpPr>
          <xdr:cNvPr id="684" name="Oval 44"/>
          <xdr:cNvSpPr>
            <a:spLocks noChangeArrowheads="1"/>
          </xdr:cNvSpPr>
        </xdr:nvSpPr>
        <xdr:spPr bwMode="auto">
          <a:xfrm>
            <a:off x="290" y="107"/>
            <a:ext cx="16" cy="16"/>
          </a:xfrm>
          <a:prstGeom prst="ellipse">
            <a:avLst/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85" name="AutoShape 45"/>
          <xdr:cNvSpPr>
            <a:spLocks noChangeArrowheads="1"/>
          </xdr:cNvSpPr>
        </xdr:nvSpPr>
        <xdr:spPr bwMode="auto">
          <a:xfrm>
            <a:off x="291" y="107"/>
            <a:ext cx="14" cy="1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317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zoomScaleNormal="100" workbookViewId="0">
      <selection activeCell="B1" sqref="B1:Y1"/>
    </sheetView>
  </sheetViews>
  <sheetFormatPr defaultRowHeight="13.5"/>
  <cols>
    <col min="1" max="1" width="5.625" style="4" customWidth="1"/>
    <col min="2" max="4" width="3.75" style="1" customWidth="1"/>
    <col min="5" max="5" width="3.75" style="4" customWidth="1"/>
    <col min="6" max="25" width="3.75" style="1" customWidth="1"/>
    <col min="26" max="26" width="5.625" style="1" customWidth="1"/>
    <col min="27" max="41" width="3.75" style="1" customWidth="1"/>
    <col min="42" max="16384" width="9" style="1"/>
  </cols>
  <sheetData>
    <row r="1" spans="2:29" ht="26.25" customHeight="1">
      <c r="B1" s="86" t="s">
        <v>199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"/>
      <c r="AA1" s="2"/>
      <c r="AB1" s="2"/>
      <c r="AC1" s="2"/>
    </row>
    <row r="2" spans="2:29" ht="22.5" customHeight="1">
      <c r="B2" s="4"/>
      <c r="C2" s="3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2.5" customHeight="1">
      <c r="B3" s="48" t="s">
        <v>11</v>
      </c>
      <c r="C3" s="48"/>
      <c r="D3" s="48"/>
      <c r="E3" s="48"/>
      <c r="F3" s="48"/>
      <c r="G3" s="48"/>
      <c r="H3" s="48" t="s">
        <v>15</v>
      </c>
      <c r="I3" s="48"/>
      <c r="J3" s="48"/>
      <c r="K3" s="48"/>
      <c r="L3" s="48"/>
      <c r="M3" s="48"/>
      <c r="N3" s="48" t="s">
        <v>16</v>
      </c>
      <c r="O3" s="48"/>
      <c r="P3" s="48"/>
      <c r="Q3" s="48"/>
      <c r="R3" s="48"/>
      <c r="S3" s="48"/>
      <c r="T3" s="48" t="s">
        <v>14</v>
      </c>
      <c r="U3" s="48"/>
      <c r="V3" s="48"/>
      <c r="W3" s="48"/>
      <c r="X3" s="48"/>
      <c r="Y3" s="48"/>
      <c r="Z3" s="2"/>
      <c r="AA3" s="2"/>
      <c r="AB3" s="2"/>
      <c r="AC3" s="2"/>
    </row>
    <row r="4" spans="2:29" ht="22.5" customHeight="1">
      <c r="B4" s="48" t="s">
        <v>175</v>
      </c>
      <c r="C4" s="48"/>
      <c r="D4" s="48"/>
      <c r="E4" s="49"/>
      <c r="F4" s="47" t="s">
        <v>176</v>
      </c>
      <c r="G4" s="48"/>
      <c r="H4" s="48" t="s">
        <v>207</v>
      </c>
      <c r="I4" s="48"/>
      <c r="J4" s="48"/>
      <c r="K4" s="49"/>
      <c r="L4" s="47" t="s">
        <v>193</v>
      </c>
      <c r="M4" s="48"/>
      <c r="N4" s="48" t="s">
        <v>195</v>
      </c>
      <c r="O4" s="48"/>
      <c r="P4" s="48"/>
      <c r="Q4" s="49"/>
      <c r="R4" s="47" t="s">
        <v>193</v>
      </c>
      <c r="S4" s="48"/>
      <c r="T4" s="48" t="s">
        <v>191</v>
      </c>
      <c r="U4" s="48"/>
      <c r="V4" s="48"/>
      <c r="W4" s="49"/>
      <c r="X4" s="47" t="s">
        <v>176</v>
      </c>
      <c r="Y4" s="48"/>
      <c r="Z4" s="4"/>
      <c r="AA4" s="4"/>
      <c r="AB4" s="4"/>
      <c r="AC4" s="4"/>
    </row>
    <row r="5" spans="2:29" ht="22.5" customHeight="1">
      <c r="B5" s="48" t="s">
        <v>192</v>
      </c>
      <c r="C5" s="55"/>
      <c r="D5" s="55"/>
      <c r="E5" s="56"/>
      <c r="F5" s="47" t="s">
        <v>193</v>
      </c>
      <c r="G5" s="48"/>
      <c r="H5" s="48" t="s">
        <v>210</v>
      </c>
      <c r="I5" s="48"/>
      <c r="J5" s="48"/>
      <c r="K5" s="49"/>
      <c r="L5" s="47" t="s">
        <v>176</v>
      </c>
      <c r="M5" s="48"/>
      <c r="N5" s="48" t="s">
        <v>211</v>
      </c>
      <c r="O5" s="48"/>
      <c r="P5" s="48"/>
      <c r="Q5" s="49"/>
      <c r="R5" s="47" t="s">
        <v>176</v>
      </c>
      <c r="S5" s="48"/>
      <c r="T5" s="48" t="s">
        <v>208</v>
      </c>
      <c r="U5" s="48"/>
      <c r="V5" s="48"/>
      <c r="W5" s="49"/>
      <c r="X5" s="47" t="s">
        <v>193</v>
      </c>
      <c r="Y5" s="48"/>
      <c r="Z5" s="2"/>
      <c r="AA5" s="2"/>
      <c r="AB5" s="2"/>
      <c r="AC5" s="4"/>
    </row>
    <row r="6" spans="2:29" ht="22.5" customHeight="1">
      <c r="B6" s="59" t="s">
        <v>179</v>
      </c>
      <c r="C6" s="60"/>
      <c r="D6" s="60"/>
      <c r="E6" s="61"/>
      <c r="F6" s="47" t="s">
        <v>178</v>
      </c>
      <c r="G6" s="48"/>
      <c r="H6" s="48" t="s">
        <v>177</v>
      </c>
      <c r="I6" s="48"/>
      <c r="J6" s="48"/>
      <c r="K6" s="49"/>
      <c r="L6" s="47" t="s">
        <v>178</v>
      </c>
      <c r="M6" s="48"/>
      <c r="N6" s="62" t="s">
        <v>182</v>
      </c>
      <c r="O6" s="63"/>
      <c r="P6" s="63"/>
      <c r="Q6" s="64"/>
      <c r="R6" s="47" t="s">
        <v>178</v>
      </c>
      <c r="S6" s="48"/>
      <c r="T6" s="48" t="s">
        <v>186</v>
      </c>
      <c r="U6" s="48"/>
      <c r="V6" s="48"/>
      <c r="W6" s="49"/>
      <c r="X6" s="47" t="s">
        <v>187</v>
      </c>
      <c r="Y6" s="48"/>
      <c r="Z6" s="2"/>
      <c r="AA6" s="2"/>
      <c r="AB6" s="2"/>
      <c r="AC6" s="4"/>
    </row>
    <row r="7" spans="2:29" ht="22.5" customHeight="1">
      <c r="B7" s="48" t="s">
        <v>184</v>
      </c>
      <c r="C7" s="48"/>
      <c r="D7" s="48"/>
      <c r="E7" s="49"/>
      <c r="F7" s="47" t="s">
        <v>178</v>
      </c>
      <c r="G7" s="48"/>
      <c r="H7" s="62" t="s">
        <v>183</v>
      </c>
      <c r="I7" s="63"/>
      <c r="J7" s="63"/>
      <c r="K7" s="64"/>
      <c r="L7" s="47" t="s">
        <v>178</v>
      </c>
      <c r="M7" s="48"/>
      <c r="N7" s="59" t="s">
        <v>180</v>
      </c>
      <c r="O7" s="60"/>
      <c r="P7" s="60"/>
      <c r="Q7" s="61"/>
      <c r="R7" s="47" t="s">
        <v>178</v>
      </c>
      <c r="S7" s="48"/>
      <c r="T7" s="48" t="s">
        <v>181</v>
      </c>
      <c r="U7" s="48"/>
      <c r="V7" s="48"/>
      <c r="W7" s="49"/>
      <c r="X7" s="47" t="s">
        <v>178</v>
      </c>
      <c r="Y7" s="48"/>
      <c r="Z7" s="2"/>
      <c r="AA7" s="2"/>
      <c r="AB7" s="2"/>
      <c r="AC7" s="4"/>
    </row>
    <row r="8" spans="2:29" ht="22.5" customHeight="1">
      <c r="B8" s="48" t="s">
        <v>194</v>
      </c>
      <c r="C8" s="48"/>
      <c r="D8" s="48"/>
      <c r="E8" s="49"/>
      <c r="F8" s="47" t="s">
        <v>188</v>
      </c>
      <c r="G8" s="48"/>
      <c r="H8" s="48" t="s">
        <v>212</v>
      </c>
      <c r="I8" s="48"/>
      <c r="J8" s="48"/>
      <c r="K8" s="49"/>
      <c r="L8" s="47" t="s">
        <v>176</v>
      </c>
      <c r="M8" s="48"/>
      <c r="N8" s="48" t="s">
        <v>185</v>
      </c>
      <c r="O8" s="55"/>
      <c r="P8" s="55"/>
      <c r="Q8" s="56"/>
      <c r="R8" s="47" t="s">
        <v>188</v>
      </c>
      <c r="S8" s="48"/>
      <c r="T8" s="48" t="s">
        <v>203</v>
      </c>
      <c r="U8" s="48"/>
      <c r="V8" s="48"/>
      <c r="W8" s="49"/>
      <c r="X8" s="47" t="s">
        <v>204</v>
      </c>
      <c r="Y8" s="48"/>
      <c r="Z8" s="2"/>
      <c r="AA8" s="2"/>
      <c r="AB8" s="2"/>
      <c r="AC8" s="4"/>
    </row>
    <row r="9" spans="2:29" ht="22.5" customHeight="1">
      <c r="B9" s="48" t="s">
        <v>196</v>
      </c>
      <c r="C9" s="48"/>
      <c r="D9" s="48"/>
      <c r="E9" s="49"/>
      <c r="F9" s="47" t="s">
        <v>197</v>
      </c>
      <c r="G9" s="48"/>
      <c r="H9" s="48" t="s">
        <v>189</v>
      </c>
      <c r="I9" s="48"/>
      <c r="J9" s="48"/>
      <c r="K9" s="49"/>
      <c r="L9" s="47" t="s">
        <v>188</v>
      </c>
      <c r="M9" s="48"/>
      <c r="N9" s="48" t="s">
        <v>209</v>
      </c>
      <c r="O9" s="48"/>
      <c r="P9" s="48"/>
      <c r="Q9" s="49"/>
      <c r="R9" s="47" t="s">
        <v>176</v>
      </c>
      <c r="S9" s="48"/>
      <c r="T9" s="48" t="s">
        <v>190</v>
      </c>
      <c r="U9" s="48"/>
      <c r="V9" s="48"/>
      <c r="W9" s="49"/>
      <c r="X9" s="47" t="s">
        <v>188</v>
      </c>
      <c r="Y9" s="48"/>
      <c r="Z9" s="2"/>
      <c r="AA9" s="2"/>
      <c r="AB9" s="2"/>
      <c r="AC9" s="4"/>
    </row>
    <row r="10" spans="2:29" ht="22.5" customHeight="1">
      <c r="B10" s="4"/>
      <c r="C10" s="4"/>
      <c r="D10" s="2"/>
      <c r="E10" s="2"/>
      <c r="F10" s="2"/>
      <c r="G10" s="2"/>
      <c r="H10" s="2"/>
      <c r="I10" s="2"/>
      <c r="J10" s="4"/>
      <c r="K10" s="4"/>
      <c r="L10" s="4"/>
      <c r="M10" s="2"/>
      <c r="N10" s="2"/>
      <c r="O10" s="2"/>
      <c r="P10" s="4"/>
      <c r="Q10" s="4"/>
      <c r="R10" s="2"/>
      <c r="S10" s="2"/>
      <c r="T10" s="2"/>
      <c r="U10" s="2"/>
      <c r="V10" s="2"/>
      <c r="W10" s="4"/>
      <c r="X10" s="4"/>
      <c r="Y10" s="4"/>
      <c r="Z10" s="2"/>
      <c r="AA10" s="2"/>
      <c r="AB10" s="2"/>
      <c r="AC10" s="4"/>
    </row>
    <row r="11" spans="2:29" ht="22.5" customHeight="1">
      <c r="B11" s="10" t="s">
        <v>34</v>
      </c>
      <c r="C11" s="4"/>
      <c r="D11" s="2"/>
      <c r="E11" s="2"/>
      <c r="F11" s="2"/>
      <c r="G11" s="2"/>
      <c r="H11" s="2" t="s">
        <v>35</v>
      </c>
      <c r="I11" s="2"/>
      <c r="J11" s="4"/>
      <c r="K11" s="4"/>
      <c r="L11" s="4"/>
      <c r="M11" s="2"/>
      <c r="N11" s="2"/>
      <c r="O11" s="2"/>
      <c r="P11" s="4"/>
      <c r="Q11" s="4"/>
      <c r="R11" s="2"/>
      <c r="S11" s="2"/>
      <c r="T11" s="2"/>
      <c r="U11" s="2"/>
      <c r="V11" s="2"/>
      <c r="W11" s="4"/>
      <c r="X11" s="4"/>
      <c r="Y11" s="4"/>
      <c r="Z11" s="2"/>
      <c r="AA11" s="2"/>
      <c r="AB11" s="2"/>
      <c r="AC11" s="4"/>
    </row>
    <row r="12" spans="2:29" ht="22.5" customHeight="1">
      <c r="B12" s="49" t="s">
        <v>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1"/>
      <c r="N12" s="58" t="s">
        <v>31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83"/>
      <c r="Z12" s="2"/>
      <c r="AA12" s="2"/>
      <c r="AB12" s="2"/>
      <c r="AC12" s="4"/>
    </row>
    <row r="13" spans="2:29" ht="22.5" customHeight="1">
      <c r="B13" s="7"/>
      <c r="C13" s="49" t="s">
        <v>28</v>
      </c>
      <c r="D13" s="51"/>
      <c r="E13" s="58" t="s">
        <v>29</v>
      </c>
      <c r="F13" s="58"/>
      <c r="G13" s="58"/>
      <c r="H13" s="58"/>
      <c r="I13" s="58"/>
      <c r="J13" s="58"/>
      <c r="K13" s="58"/>
      <c r="L13" s="58"/>
      <c r="M13" s="51"/>
      <c r="N13" s="8"/>
      <c r="O13" s="49" t="s">
        <v>28</v>
      </c>
      <c r="P13" s="51"/>
      <c r="Q13" s="58" t="s">
        <v>29</v>
      </c>
      <c r="R13" s="58"/>
      <c r="S13" s="58"/>
      <c r="T13" s="58"/>
      <c r="U13" s="58"/>
      <c r="V13" s="58"/>
      <c r="W13" s="58"/>
      <c r="X13" s="58"/>
      <c r="Y13" s="83"/>
      <c r="Z13" s="2"/>
      <c r="AA13" s="2"/>
      <c r="AB13" s="2"/>
      <c r="AC13" s="4"/>
    </row>
    <row r="14" spans="2:29" ht="22.5" customHeight="1">
      <c r="B14" s="7" t="s">
        <v>18</v>
      </c>
      <c r="C14" s="50">
        <v>0.41666666666666669</v>
      </c>
      <c r="D14" s="51"/>
      <c r="E14" s="58" t="str">
        <f>B4</f>
        <v>ソレイユY</v>
      </c>
      <c r="F14" s="58"/>
      <c r="G14" s="58"/>
      <c r="H14" s="9"/>
      <c r="I14" s="9" t="s">
        <v>17</v>
      </c>
      <c r="J14" s="9"/>
      <c r="K14" s="58" t="str">
        <f>B5</f>
        <v>ひびき</v>
      </c>
      <c r="L14" s="58"/>
      <c r="M14" s="51"/>
      <c r="N14" s="9" t="s">
        <v>18</v>
      </c>
      <c r="O14" s="50">
        <v>0.41666666666666669</v>
      </c>
      <c r="P14" s="51"/>
      <c r="Q14" s="67" t="str">
        <f>H4</f>
        <v>BUDDY FC</v>
      </c>
      <c r="R14" s="58"/>
      <c r="S14" s="58"/>
      <c r="T14" s="9"/>
      <c r="U14" s="9" t="s">
        <v>17</v>
      </c>
      <c r="V14" s="9"/>
      <c r="W14" s="58" t="str">
        <f>H5</f>
        <v>吉野ヶ里</v>
      </c>
      <c r="X14" s="58"/>
      <c r="Y14" s="83"/>
      <c r="Z14" s="4"/>
      <c r="AA14" s="4"/>
      <c r="AB14" s="4"/>
      <c r="AC14" s="4"/>
    </row>
    <row r="15" spans="2:29" ht="22.5" customHeight="1">
      <c r="B15" s="7" t="s">
        <v>19</v>
      </c>
      <c r="C15" s="50">
        <v>0.44444444444444442</v>
      </c>
      <c r="D15" s="51"/>
      <c r="E15" s="52" t="str">
        <f>B6</f>
        <v>トリニータタートルズA</v>
      </c>
      <c r="F15" s="52"/>
      <c r="G15" s="52"/>
      <c r="H15" s="9"/>
      <c r="I15" s="9" t="s">
        <v>17</v>
      </c>
      <c r="J15" s="9"/>
      <c r="K15" s="57" t="str">
        <f>B7</f>
        <v>HOYO</v>
      </c>
      <c r="L15" s="57"/>
      <c r="M15" s="82"/>
      <c r="N15" s="9" t="s">
        <v>19</v>
      </c>
      <c r="O15" s="50">
        <v>0.44444444444444442</v>
      </c>
      <c r="P15" s="51"/>
      <c r="Q15" s="76" t="str">
        <f>H6</f>
        <v>大分トリニータA</v>
      </c>
      <c r="R15" s="68"/>
      <c r="S15" s="68"/>
      <c r="T15" s="9"/>
      <c r="U15" s="9" t="s">
        <v>17</v>
      </c>
      <c r="V15" s="9"/>
      <c r="W15" s="73" t="str">
        <f>H7</f>
        <v>ブルーウイングSC</v>
      </c>
      <c r="X15" s="73"/>
      <c r="Y15" s="84"/>
      <c r="Z15" s="2"/>
      <c r="AA15" s="2"/>
      <c r="AB15" s="2"/>
      <c r="AC15" s="4"/>
    </row>
    <row r="16" spans="2:29" ht="22.5" customHeight="1">
      <c r="B16" s="7" t="s">
        <v>20</v>
      </c>
      <c r="C16" s="50">
        <v>0.47222222222222227</v>
      </c>
      <c r="D16" s="51"/>
      <c r="E16" s="53" t="str">
        <f>B8</f>
        <v>エスペランサ熊本</v>
      </c>
      <c r="F16" s="53"/>
      <c r="G16" s="53"/>
      <c r="H16" s="9"/>
      <c r="I16" s="9" t="s">
        <v>17</v>
      </c>
      <c r="J16" s="9"/>
      <c r="K16" s="58" t="str">
        <f>B9</f>
        <v>大野城</v>
      </c>
      <c r="L16" s="58"/>
      <c r="M16" s="51"/>
      <c r="N16" s="9" t="s">
        <v>20</v>
      </c>
      <c r="O16" s="50">
        <v>0.47222222222222227</v>
      </c>
      <c r="P16" s="51"/>
      <c r="Q16" s="85" t="str">
        <f>H8</f>
        <v>江北</v>
      </c>
      <c r="R16" s="57"/>
      <c r="S16" s="57"/>
      <c r="T16" s="9"/>
      <c r="U16" s="9" t="s">
        <v>17</v>
      </c>
      <c r="V16" s="9"/>
      <c r="W16" s="65" t="str">
        <f>H9</f>
        <v>ソッレソ熊本F</v>
      </c>
      <c r="X16" s="65"/>
      <c r="Y16" s="66"/>
      <c r="Z16" s="4"/>
      <c r="AA16" s="4"/>
      <c r="AB16" s="4"/>
      <c r="AC16" s="4"/>
    </row>
    <row r="17" spans="2:29" ht="22.5" customHeight="1">
      <c r="B17" s="7" t="s">
        <v>21</v>
      </c>
      <c r="C17" s="50">
        <v>0.5</v>
      </c>
      <c r="D17" s="51"/>
      <c r="E17" s="57" t="str">
        <f>B7</f>
        <v>HOYO</v>
      </c>
      <c r="F17" s="57"/>
      <c r="G17" s="57"/>
      <c r="H17" s="9"/>
      <c r="I17" s="9" t="s">
        <v>17</v>
      </c>
      <c r="J17" s="9"/>
      <c r="K17" s="58" t="str">
        <f>B4</f>
        <v>ソレイユY</v>
      </c>
      <c r="L17" s="58"/>
      <c r="M17" s="51"/>
      <c r="N17" s="9" t="s">
        <v>21</v>
      </c>
      <c r="O17" s="50">
        <v>0.5</v>
      </c>
      <c r="P17" s="51"/>
      <c r="Q17" s="72" t="str">
        <f>H7</f>
        <v>ブルーウイングSC</v>
      </c>
      <c r="R17" s="73"/>
      <c r="S17" s="73"/>
      <c r="T17" s="9"/>
      <c r="U17" s="9" t="s">
        <v>17</v>
      </c>
      <c r="V17" s="9"/>
      <c r="W17" s="58" t="str">
        <f>H4</f>
        <v>BUDDY FC</v>
      </c>
      <c r="X17" s="58"/>
      <c r="Y17" s="83"/>
      <c r="Z17" s="2"/>
      <c r="AA17" s="2"/>
      <c r="AB17" s="2"/>
      <c r="AC17" s="4"/>
    </row>
    <row r="18" spans="2:29" ht="22.5" customHeight="1">
      <c r="B18" s="7"/>
      <c r="C18" s="50">
        <v>0.52777777777777779</v>
      </c>
      <c r="D18" s="51"/>
      <c r="E18" s="67" t="s">
        <v>44</v>
      </c>
      <c r="F18" s="58"/>
      <c r="G18" s="58"/>
      <c r="H18" s="58"/>
      <c r="I18" s="58"/>
      <c r="J18" s="58"/>
      <c r="K18" s="58"/>
      <c r="L18" s="58"/>
      <c r="M18" s="51"/>
      <c r="N18" s="9"/>
      <c r="O18" s="50">
        <v>0.52777777777777779</v>
      </c>
      <c r="P18" s="51"/>
      <c r="Q18" s="67" t="s">
        <v>44</v>
      </c>
      <c r="R18" s="58"/>
      <c r="S18" s="58"/>
      <c r="T18" s="58"/>
      <c r="U18" s="58"/>
      <c r="V18" s="58"/>
      <c r="W18" s="58"/>
      <c r="X18" s="58"/>
      <c r="Y18" s="83"/>
      <c r="Z18" s="2"/>
      <c r="AA18" s="2"/>
      <c r="AB18" s="2"/>
      <c r="AC18" s="4"/>
    </row>
    <row r="19" spans="2:29" s="4" customFormat="1" ht="22.5" customHeight="1">
      <c r="B19" s="7" t="s">
        <v>22</v>
      </c>
      <c r="C19" s="50">
        <v>0.55555555555555558</v>
      </c>
      <c r="D19" s="51"/>
      <c r="E19" s="58" t="str">
        <f>B9</f>
        <v>大野城</v>
      </c>
      <c r="F19" s="58"/>
      <c r="G19" s="58"/>
      <c r="H19" s="9"/>
      <c r="I19" s="9" t="s">
        <v>17</v>
      </c>
      <c r="J19" s="9"/>
      <c r="K19" s="58" t="str">
        <f>B5</f>
        <v>ひびき</v>
      </c>
      <c r="L19" s="58"/>
      <c r="M19" s="51"/>
      <c r="N19" s="9" t="s">
        <v>22</v>
      </c>
      <c r="O19" s="50">
        <v>0.55555555555555558</v>
      </c>
      <c r="P19" s="51"/>
      <c r="Q19" s="78" t="str">
        <f>H9</f>
        <v>ソッレソ熊本F</v>
      </c>
      <c r="R19" s="65"/>
      <c r="S19" s="65"/>
      <c r="T19" s="9"/>
      <c r="U19" s="9" t="s">
        <v>17</v>
      </c>
      <c r="V19" s="9"/>
      <c r="W19" s="58" t="str">
        <f>H5</f>
        <v>吉野ヶ里</v>
      </c>
      <c r="X19" s="58"/>
      <c r="Y19" s="83"/>
      <c r="Z19" s="2"/>
      <c r="AA19" s="2"/>
      <c r="AB19" s="2"/>
    </row>
    <row r="20" spans="2:29" ht="22.5" customHeight="1">
      <c r="B20" s="7" t="s">
        <v>23</v>
      </c>
      <c r="C20" s="50">
        <v>0.58333333333333337</v>
      </c>
      <c r="D20" s="51"/>
      <c r="E20" s="52" t="str">
        <f>B6</f>
        <v>トリニータタートルズA</v>
      </c>
      <c r="F20" s="52"/>
      <c r="G20" s="52"/>
      <c r="H20" s="9"/>
      <c r="I20" s="9" t="s">
        <v>17</v>
      </c>
      <c r="J20" s="9"/>
      <c r="K20" s="53" t="str">
        <f>B8</f>
        <v>エスペランサ熊本</v>
      </c>
      <c r="L20" s="53"/>
      <c r="M20" s="54"/>
      <c r="N20" s="9" t="s">
        <v>23</v>
      </c>
      <c r="O20" s="50">
        <v>0.58333333333333337</v>
      </c>
      <c r="P20" s="51"/>
      <c r="Q20" s="76" t="str">
        <f>H6</f>
        <v>大分トリニータA</v>
      </c>
      <c r="R20" s="68"/>
      <c r="S20" s="68"/>
      <c r="T20" s="9"/>
      <c r="U20" s="9" t="s">
        <v>17</v>
      </c>
      <c r="V20" s="9"/>
      <c r="W20" s="57" t="str">
        <f>H8</f>
        <v>江北</v>
      </c>
      <c r="X20" s="57"/>
      <c r="Y20" s="70"/>
      <c r="Z20" s="2"/>
      <c r="AA20" s="2"/>
      <c r="AB20" s="2"/>
      <c r="AC20" s="4"/>
    </row>
    <row r="21" spans="2:29" ht="22.5" customHeight="1">
      <c r="B21" s="7" t="s">
        <v>24</v>
      </c>
      <c r="C21" s="50">
        <v>0.61111111111111105</v>
      </c>
      <c r="D21" s="51"/>
      <c r="E21" s="57" t="str">
        <f>B7</f>
        <v>HOYO</v>
      </c>
      <c r="F21" s="57"/>
      <c r="G21" s="57"/>
      <c r="H21" s="9"/>
      <c r="I21" s="9" t="s">
        <v>17</v>
      </c>
      <c r="J21" s="9"/>
      <c r="K21" s="58" t="str">
        <f>B9</f>
        <v>大野城</v>
      </c>
      <c r="L21" s="58"/>
      <c r="M21" s="51"/>
      <c r="N21" s="9" t="s">
        <v>24</v>
      </c>
      <c r="O21" s="50">
        <v>0.61111111111111105</v>
      </c>
      <c r="P21" s="51"/>
      <c r="Q21" s="72" t="str">
        <f>H7</f>
        <v>ブルーウイングSC</v>
      </c>
      <c r="R21" s="73"/>
      <c r="S21" s="73"/>
      <c r="T21" s="9"/>
      <c r="U21" s="9" t="s">
        <v>17</v>
      </c>
      <c r="V21" s="9"/>
      <c r="W21" s="65" t="str">
        <f>H9</f>
        <v>ソッレソ熊本F</v>
      </c>
      <c r="X21" s="65"/>
      <c r="Y21" s="66"/>
      <c r="Z21" s="2"/>
      <c r="AA21" s="2"/>
      <c r="AB21" s="2"/>
      <c r="AC21" s="4"/>
    </row>
    <row r="22" spans="2:29" ht="22.5" customHeight="1">
      <c r="B22" s="7" t="s">
        <v>25</v>
      </c>
      <c r="C22" s="50">
        <v>0.63888888888888895</v>
      </c>
      <c r="D22" s="51"/>
      <c r="E22" s="58" t="str">
        <f>B4</f>
        <v>ソレイユY</v>
      </c>
      <c r="F22" s="58"/>
      <c r="G22" s="58"/>
      <c r="H22" s="9"/>
      <c r="I22" s="9" t="s">
        <v>17</v>
      </c>
      <c r="J22" s="9"/>
      <c r="K22" s="52" t="str">
        <f>B6</f>
        <v>トリニータタートルズA</v>
      </c>
      <c r="L22" s="52"/>
      <c r="M22" s="71"/>
      <c r="N22" s="9" t="s">
        <v>25</v>
      </c>
      <c r="O22" s="50">
        <v>0.63888888888888895</v>
      </c>
      <c r="P22" s="51"/>
      <c r="Q22" s="67" t="str">
        <f>H4</f>
        <v>BUDDY FC</v>
      </c>
      <c r="R22" s="58"/>
      <c r="S22" s="58"/>
      <c r="T22" s="9"/>
      <c r="U22" s="9" t="s">
        <v>17</v>
      </c>
      <c r="V22" s="9"/>
      <c r="W22" s="68" t="str">
        <f>H6</f>
        <v>大分トリニータA</v>
      </c>
      <c r="X22" s="68"/>
      <c r="Y22" s="69"/>
      <c r="Z22" s="2"/>
      <c r="AA22" s="2"/>
      <c r="AB22" s="2"/>
      <c r="AC22" s="4"/>
    </row>
    <row r="23" spans="2:29" ht="22.5" customHeight="1">
      <c r="B23" s="7" t="s">
        <v>26</v>
      </c>
      <c r="C23" s="50">
        <v>0.66666666666666663</v>
      </c>
      <c r="D23" s="51"/>
      <c r="E23" s="58" t="str">
        <f>B5</f>
        <v>ひびき</v>
      </c>
      <c r="F23" s="58"/>
      <c r="G23" s="58"/>
      <c r="H23" s="9"/>
      <c r="I23" s="9" t="s">
        <v>17</v>
      </c>
      <c r="J23" s="9"/>
      <c r="K23" s="53" t="str">
        <f>B8</f>
        <v>エスペランサ熊本</v>
      </c>
      <c r="L23" s="53"/>
      <c r="M23" s="54"/>
      <c r="N23" s="9" t="s">
        <v>26</v>
      </c>
      <c r="O23" s="50">
        <v>0.66666666666666663</v>
      </c>
      <c r="P23" s="51"/>
      <c r="Q23" s="67" t="str">
        <f>H5</f>
        <v>吉野ヶ里</v>
      </c>
      <c r="R23" s="58"/>
      <c r="S23" s="58"/>
      <c r="T23" s="9"/>
      <c r="U23" s="9" t="s">
        <v>17</v>
      </c>
      <c r="V23" s="9"/>
      <c r="W23" s="57" t="str">
        <f>H8</f>
        <v>江北</v>
      </c>
      <c r="X23" s="57"/>
      <c r="Y23" s="70"/>
      <c r="Z23" s="2"/>
      <c r="AA23" s="2"/>
      <c r="AB23" s="2"/>
      <c r="AC23" s="4"/>
    </row>
    <row r="24" spans="2:29" ht="22.5" customHeight="1">
      <c r="B24" s="4"/>
      <c r="C24" s="4"/>
      <c r="D24" s="2"/>
      <c r="E24" s="2"/>
      <c r="F24" s="2"/>
      <c r="G24" s="2"/>
      <c r="H24" s="2"/>
      <c r="I24" s="2"/>
      <c r="J24" s="4"/>
      <c r="K24" s="4"/>
      <c r="L24" s="4"/>
      <c r="M24" s="2"/>
      <c r="N24" s="2"/>
      <c r="O24" s="2"/>
      <c r="P24" s="4"/>
      <c r="Q24" s="4"/>
      <c r="R24" s="2"/>
      <c r="S24" s="2"/>
      <c r="T24" s="2"/>
      <c r="U24" s="2"/>
      <c r="V24" s="2"/>
      <c r="W24" s="4"/>
      <c r="X24" s="4"/>
      <c r="Y24" s="4"/>
      <c r="Z24" s="2"/>
      <c r="AA24" s="2"/>
      <c r="AB24" s="2"/>
      <c r="AC24" s="4"/>
    </row>
    <row r="25" spans="2:29" ht="22.5" customHeight="1">
      <c r="B25" s="49" t="s">
        <v>32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1"/>
      <c r="N25" s="58" t="s">
        <v>33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83"/>
      <c r="Z25" s="2"/>
      <c r="AA25" s="2"/>
      <c r="AB25" s="2"/>
      <c r="AC25" s="4"/>
    </row>
    <row r="26" spans="2:29" ht="22.5" customHeight="1">
      <c r="B26" s="7"/>
      <c r="C26" s="49" t="s">
        <v>28</v>
      </c>
      <c r="D26" s="51"/>
      <c r="E26" s="58" t="s">
        <v>29</v>
      </c>
      <c r="F26" s="58"/>
      <c r="G26" s="58"/>
      <c r="H26" s="58"/>
      <c r="I26" s="58"/>
      <c r="J26" s="58"/>
      <c r="K26" s="58"/>
      <c r="L26" s="58"/>
      <c r="M26" s="51"/>
      <c r="N26" s="8"/>
      <c r="O26" s="49" t="s">
        <v>28</v>
      </c>
      <c r="P26" s="51"/>
      <c r="Q26" s="58" t="s">
        <v>29</v>
      </c>
      <c r="R26" s="58"/>
      <c r="S26" s="58"/>
      <c r="T26" s="58"/>
      <c r="U26" s="58"/>
      <c r="V26" s="58"/>
      <c r="W26" s="58"/>
      <c r="X26" s="58"/>
      <c r="Y26" s="83"/>
      <c r="Z26" s="4"/>
      <c r="AA26" s="4"/>
      <c r="AB26" s="4"/>
      <c r="AC26" s="4"/>
    </row>
    <row r="27" spans="2:29" ht="22.5" customHeight="1">
      <c r="B27" s="7" t="s">
        <v>18</v>
      </c>
      <c r="C27" s="50">
        <v>0.41666666666666669</v>
      </c>
      <c r="D27" s="74"/>
      <c r="E27" s="67" t="str">
        <f>N4</f>
        <v>小郡東野</v>
      </c>
      <c r="F27" s="58"/>
      <c r="G27" s="58"/>
      <c r="H27" s="9"/>
      <c r="I27" s="9" t="s">
        <v>17</v>
      </c>
      <c r="J27" s="9"/>
      <c r="K27" s="58" t="str">
        <f>N5</f>
        <v>旭</v>
      </c>
      <c r="L27" s="58"/>
      <c r="M27" s="51"/>
      <c r="N27" s="9" t="s">
        <v>18</v>
      </c>
      <c r="O27" s="50">
        <v>0.41666666666666669</v>
      </c>
      <c r="P27" s="74"/>
      <c r="Q27" s="78" t="str">
        <f>T4</f>
        <v>サガン鳥栖</v>
      </c>
      <c r="R27" s="65"/>
      <c r="S27" s="65"/>
      <c r="T27" s="9"/>
      <c r="U27" s="9" t="s">
        <v>17</v>
      </c>
      <c r="V27" s="9"/>
      <c r="W27" s="53" t="str">
        <f>T5</f>
        <v>BUDDY ジュニア</v>
      </c>
      <c r="X27" s="53"/>
      <c r="Y27" s="54"/>
      <c r="Z27" s="4"/>
      <c r="AA27" s="4"/>
      <c r="AB27" s="4"/>
      <c r="AC27" s="4"/>
    </row>
    <row r="28" spans="2:29" ht="22.5" customHeight="1">
      <c r="B28" s="7" t="s">
        <v>19</v>
      </c>
      <c r="C28" s="50">
        <v>0.44444444444444442</v>
      </c>
      <c r="D28" s="74"/>
      <c r="E28" s="79" t="str">
        <f>N6</f>
        <v>ブルーウイングFC</v>
      </c>
      <c r="F28" s="53"/>
      <c r="G28" s="53"/>
      <c r="H28" s="9"/>
      <c r="I28" s="9" t="s">
        <v>17</v>
      </c>
      <c r="J28" s="9"/>
      <c r="K28" s="52" t="str">
        <f>N7</f>
        <v>トリニータタートルズB</v>
      </c>
      <c r="L28" s="52"/>
      <c r="M28" s="71"/>
      <c r="N28" s="9" t="s">
        <v>19</v>
      </c>
      <c r="O28" s="50">
        <v>0.44444444444444442</v>
      </c>
      <c r="P28" s="74"/>
      <c r="Q28" s="78" t="str">
        <f>T6</f>
        <v>吉敷</v>
      </c>
      <c r="R28" s="65"/>
      <c r="S28" s="65"/>
      <c r="T28" s="9"/>
      <c r="U28" s="9" t="s">
        <v>17</v>
      </c>
      <c r="V28" s="9"/>
      <c r="W28" s="68" t="str">
        <f>T7</f>
        <v>大分トリニータB</v>
      </c>
      <c r="X28" s="68"/>
      <c r="Y28" s="80"/>
      <c r="Z28" s="2"/>
      <c r="AA28" s="2"/>
      <c r="AB28" s="2"/>
      <c r="AC28" s="4"/>
    </row>
    <row r="29" spans="2:29" ht="22.5" customHeight="1">
      <c r="B29" s="7" t="s">
        <v>20</v>
      </c>
      <c r="C29" s="50">
        <v>0.47222222222222227</v>
      </c>
      <c r="D29" s="74"/>
      <c r="E29" s="78" t="str">
        <f>N8</f>
        <v>ソレッソ熊本V</v>
      </c>
      <c r="F29" s="65"/>
      <c r="G29" s="65"/>
      <c r="H29" s="9"/>
      <c r="I29" s="9" t="s">
        <v>17</v>
      </c>
      <c r="J29" s="9"/>
      <c r="K29" s="58" t="str">
        <f>N9</f>
        <v>上峰</v>
      </c>
      <c r="L29" s="58"/>
      <c r="M29" s="51"/>
      <c r="N29" s="9" t="s">
        <v>20</v>
      </c>
      <c r="O29" s="50">
        <v>0.47222222222222227</v>
      </c>
      <c r="P29" s="74"/>
      <c r="Q29" s="79" t="str">
        <f>T8</f>
        <v>雲仙アルディート</v>
      </c>
      <c r="R29" s="53"/>
      <c r="S29" s="53"/>
      <c r="T29" s="9"/>
      <c r="U29" s="9" t="s">
        <v>17</v>
      </c>
      <c r="V29" s="9"/>
      <c r="W29" s="58" t="str">
        <f>T9</f>
        <v>出水</v>
      </c>
      <c r="X29" s="58"/>
      <c r="Y29" s="51"/>
      <c r="Z29" s="4"/>
      <c r="AA29" s="4"/>
      <c r="AB29" s="4"/>
      <c r="AC29" s="4"/>
    </row>
    <row r="30" spans="2:29" ht="22.5" customHeight="1">
      <c r="B30" s="7" t="s">
        <v>21</v>
      </c>
      <c r="C30" s="50">
        <v>0.5</v>
      </c>
      <c r="D30" s="74"/>
      <c r="E30" s="75" t="str">
        <f>N7</f>
        <v>トリニータタートルズB</v>
      </c>
      <c r="F30" s="52"/>
      <c r="G30" s="52"/>
      <c r="H30" s="9"/>
      <c r="I30" s="9" t="s">
        <v>17</v>
      </c>
      <c r="J30" s="9"/>
      <c r="K30" s="58" t="str">
        <f>N4</f>
        <v>小郡東野</v>
      </c>
      <c r="L30" s="58"/>
      <c r="M30" s="51"/>
      <c r="N30" s="9" t="s">
        <v>21</v>
      </c>
      <c r="O30" s="50">
        <v>0.5</v>
      </c>
      <c r="P30" s="74"/>
      <c r="Q30" s="76" t="str">
        <f>T7</f>
        <v>大分トリニータB</v>
      </c>
      <c r="R30" s="68"/>
      <c r="S30" s="68"/>
      <c r="T30" s="9"/>
      <c r="U30" s="9" t="s">
        <v>17</v>
      </c>
      <c r="V30" s="9"/>
      <c r="W30" s="65" t="str">
        <f>T4</f>
        <v>サガン鳥栖</v>
      </c>
      <c r="X30" s="65"/>
      <c r="Y30" s="77"/>
      <c r="Z30" s="2"/>
      <c r="AA30" s="2"/>
      <c r="AB30" s="2"/>
      <c r="AC30" s="4"/>
    </row>
    <row r="31" spans="2:29" ht="22.5" customHeight="1">
      <c r="B31" s="7"/>
      <c r="C31" s="50">
        <v>0.52777777777777779</v>
      </c>
      <c r="D31" s="74"/>
      <c r="E31" s="67" t="s">
        <v>44</v>
      </c>
      <c r="F31" s="58"/>
      <c r="G31" s="58"/>
      <c r="H31" s="58"/>
      <c r="I31" s="58"/>
      <c r="J31" s="58"/>
      <c r="K31" s="58"/>
      <c r="L31" s="58"/>
      <c r="M31" s="51"/>
      <c r="N31" s="9"/>
      <c r="O31" s="50">
        <v>0.52777777777777779</v>
      </c>
      <c r="P31" s="74"/>
      <c r="Q31" s="67" t="s">
        <v>44</v>
      </c>
      <c r="R31" s="58"/>
      <c r="S31" s="58"/>
      <c r="T31" s="58"/>
      <c r="U31" s="58"/>
      <c r="V31" s="58"/>
      <c r="W31" s="58"/>
      <c r="X31" s="58"/>
      <c r="Y31" s="51"/>
      <c r="Z31" s="2"/>
      <c r="AA31" s="2"/>
      <c r="AB31" s="2"/>
      <c r="AC31" s="4"/>
    </row>
    <row r="32" spans="2:29" ht="22.5" customHeight="1">
      <c r="B32" s="7" t="s">
        <v>22</v>
      </c>
      <c r="C32" s="50">
        <v>0.55555555555555558</v>
      </c>
      <c r="D32" s="74"/>
      <c r="E32" s="67" t="str">
        <f>N9</f>
        <v>上峰</v>
      </c>
      <c r="F32" s="58"/>
      <c r="G32" s="58"/>
      <c r="H32" s="9"/>
      <c r="I32" s="9" t="s">
        <v>17</v>
      </c>
      <c r="J32" s="9"/>
      <c r="K32" s="58" t="str">
        <f>N5</f>
        <v>旭</v>
      </c>
      <c r="L32" s="58"/>
      <c r="M32" s="51"/>
      <c r="N32" s="9" t="s">
        <v>22</v>
      </c>
      <c r="O32" s="50">
        <v>0.55555555555555558</v>
      </c>
      <c r="P32" s="74"/>
      <c r="Q32" s="67" t="str">
        <f>T9</f>
        <v>出水</v>
      </c>
      <c r="R32" s="58"/>
      <c r="S32" s="58"/>
      <c r="T32" s="9"/>
      <c r="U32" s="9" t="s">
        <v>17</v>
      </c>
      <c r="V32" s="9"/>
      <c r="W32" s="53" t="str">
        <f>T5</f>
        <v>BUDDY ジュニア</v>
      </c>
      <c r="X32" s="53"/>
      <c r="Y32" s="54"/>
      <c r="Z32" s="2"/>
      <c r="AA32" s="2"/>
      <c r="AB32" s="2"/>
      <c r="AC32" s="4"/>
    </row>
    <row r="33" spans="2:29" ht="22.5" customHeight="1">
      <c r="B33" s="7" t="s">
        <v>23</v>
      </c>
      <c r="C33" s="50">
        <v>0.58333333333333337</v>
      </c>
      <c r="D33" s="74"/>
      <c r="E33" s="72" t="str">
        <f>N6</f>
        <v>ブルーウイングFC</v>
      </c>
      <c r="F33" s="73"/>
      <c r="G33" s="73"/>
      <c r="H33" s="9"/>
      <c r="I33" s="9" t="s">
        <v>17</v>
      </c>
      <c r="J33" s="9"/>
      <c r="K33" s="65" t="str">
        <f>N8</f>
        <v>ソレッソ熊本V</v>
      </c>
      <c r="L33" s="65"/>
      <c r="M33" s="77"/>
      <c r="N33" s="9" t="s">
        <v>23</v>
      </c>
      <c r="O33" s="50">
        <v>0.58333333333333337</v>
      </c>
      <c r="P33" s="74"/>
      <c r="Q33" s="78" t="str">
        <f>T6</f>
        <v>吉敷</v>
      </c>
      <c r="R33" s="65"/>
      <c r="S33" s="65"/>
      <c r="T33" s="9"/>
      <c r="U33" s="9" t="s">
        <v>17</v>
      </c>
      <c r="V33" s="9"/>
      <c r="W33" s="53" t="str">
        <f>T8</f>
        <v>雲仙アルディート</v>
      </c>
      <c r="X33" s="53"/>
      <c r="Y33" s="54"/>
      <c r="Z33" s="2"/>
      <c r="AA33" s="2"/>
      <c r="AB33" s="2"/>
      <c r="AC33" s="4"/>
    </row>
    <row r="34" spans="2:29" ht="22.5" customHeight="1">
      <c r="B34" s="7" t="s">
        <v>24</v>
      </c>
      <c r="C34" s="50">
        <v>0.61111111111111105</v>
      </c>
      <c r="D34" s="74"/>
      <c r="E34" s="75" t="str">
        <f>N7</f>
        <v>トリニータタートルズB</v>
      </c>
      <c r="F34" s="52"/>
      <c r="G34" s="52"/>
      <c r="H34" s="9"/>
      <c r="I34" s="9" t="s">
        <v>17</v>
      </c>
      <c r="J34" s="9"/>
      <c r="K34" s="58" t="str">
        <f>N9</f>
        <v>上峰</v>
      </c>
      <c r="L34" s="58"/>
      <c r="M34" s="51"/>
      <c r="N34" s="9" t="s">
        <v>24</v>
      </c>
      <c r="O34" s="50">
        <v>0.61111111111111105</v>
      </c>
      <c r="P34" s="74"/>
      <c r="Q34" s="76" t="str">
        <f>T7</f>
        <v>大分トリニータB</v>
      </c>
      <c r="R34" s="68"/>
      <c r="S34" s="68"/>
      <c r="T34" s="9"/>
      <c r="U34" s="9" t="s">
        <v>17</v>
      </c>
      <c r="V34" s="9"/>
      <c r="W34" s="58" t="str">
        <f>T9</f>
        <v>出水</v>
      </c>
      <c r="X34" s="58"/>
      <c r="Y34" s="51"/>
      <c r="Z34" s="2"/>
      <c r="AA34" s="2"/>
      <c r="AB34" s="2"/>
      <c r="AC34" s="4"/>
    </row>
    <row r="35" spans="2:29" ht="22.5" customHeight="1">
      <c r="B35" s="7" t="s">
        <v>25</v>
      </c>
      <c r="C35" s="50">
        <v>0.63888888888888895</v>
      </c>
      <c r="D35" s="74"/>
      <c r="E35" s="67" t="str">
        <f>N4</f>
        <v>小郡東野</v>
      </c>
      <c r="F35" s="58"/>
      <c r="G35" s="58"/>
      <c r="H35" s="9"/>
      <c r="I35" s="9" t="s">
        <v>17</v>
      </c>
      <c r="J35" s="9"/>
      <c r="K35" s="73" t="str">
        <f>N6</f>
        <v>ブルーウイングFC</v>
      </c>
      <c r="L35" s="73"/>
      <c r="M35" s="81"/>
      <c r="N35" s="9" t="s">
        <v>25</v>
      </c>
      <c r="O35" s="50">
        <v>0.63888888888888895</v>
      </c>
      <c r="P35" s="74"/>
      <c r="Q35" s="78" t="str">
        <f>T4</f>
        <v>サガン鳥栖</v>
      </c>
      <c r="R35" s="65"/>
      <c r="S35" s="65"/>
      <c r="T35" s="9"/>
      <c r="U35" s="9" t="s">
        <v>17</v>
      </c>
      <c r="V35" s="9"/>
      <c r="W35" s="65" t="str">
        <f>T6</f>
        <v>吉敷</v>
      </c>
      <c r="X35" s="65"/>
      <c r="Y35" s="77"/>
      <c r="Z35" s="2"/>
      <c r="AA35" s="2"/>
      <c r="AB35" s="2"/>
      <c r="AC35" s="4"/>
    </row>
    <row r="36" spans="2:29" ht="22.5" customHeight="1">
      <c r="B36" s="7" t="s">
        <v>26</v>
      </c>
      <c r="C36" s="50">
        <v>0.66666666666666663</v>
      </c>
      <c r="D36" s="74"/>
      <c r="E36" s="67" t="str">
        <f>N5</f>
        <v>旭</v>
      </c>
      <c r="F36" s="58"/>
      <c r="G36" s="58"/>
      <c r="H36" s="9"/>
      <c r="I36" s="9" t="s">
        <v>17</v>
      </c>
      <c r="J36" s="9"/>
      <c r="K36" s="65" t="str">
        <f>N8</f>
        <v>ソレッソ熊本V</v>
      </c>
      <c r="L36" s="65"/>
      <c r="M36" s="77"/>
      <c r="N36" s="9" t="s">
        <v>26</v>
      </c>
      <c r="O36" s="50">
        <v>0.66666666666666663</v>
      </c>
      <c r="P36" s="74"/>
      <c r="Q36" s="79" t="str">
        <f>T5</f>
        <v>BUDDY ジュニア</v>
      </c>
      <c r="R36" s="53"/>
      <c r="S36" s="53"/>
      <c r="T36" s="9"/>
      <c r="U36" s="9" t="s">
        <v>17</v>
      </c>
      <c r="V36" s="9"/>
      <c r="W36" s="53" t="str">
        <f>T8</f>
        <v>雲仙アルディート</v>
      </c>
      <c r="X36" s="53"/>
      <c r="Y36" s="54"/>
      <c r="Z36" s="2"/>
      <c r="AA36" s="2"/>
      <c r="AB36" s="2"/>
      <c r="AC36" s="4"/>
    </row>
    <row r="37" spans="2:29" ht="22.5" customHeight="1">
      <c r="B37" s="4"/>
      <c r="C37" s="4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4"/>
      <c r="Q37" s="4"/>
      <c r="R37" s="2"/>
      <c r="S37" s="2"/>
      <c r="T37" s="2"/>
      <c r="U37" s="2"/>
      <c r="V37" s="2"/>
      <c r="W37" s="4"/>
      <c r="X37" s="4"/>
      <c r="Y37" s="4"/>
      <c r="Z37" s="2"/>
      <c r="AA37" s="2"/>
      <c r="AB37" s="2"/>
      <c r="AC37" s="4"/>
    </row>
    <row r="38" spans="2:29" ht="22.5" customHeight="1">
      <c r="B38" s="3" t="s">
        <v>36</v>
      </c>
      <c r="C38" s="4"/>
      <c r="D38" s="2"/>
      <c r="E38" s="2"/>
      <c r="F38" s="2"/>
      <c r="G38" s="2"/>
      <c r="H38" s="2"/>
      <c r="I38" s="2"/>
      <c r="J38" s="4"/>
      <c r="K38" s="4"/>
      <c r="L38" s="4"/>
      <c r="M38" s="2"/>
      <c r="N38" s="2"/>
      <c r="O38" s="2"/>
      <c r="P38" s="4"/>
      <c r="Q38" s="4"/>
      <c r="R38" s="2"/>
      <c r="S38" s="2"/>
      <c r="T38" s="2"/>
      <c r="U38" s="2"/>
      <c r="V38" s="2"/>
      <c r="W38" s="4"/>
      <c r="X38" s="4"/>
      <c r="Y38" s="4"/>
      <c r="Z38" s="2"/>
      <c r="AA38" s="2"/>
      <c r="AB38" s="2"/>
      <c r="AC38" s="4"/>
    </row>
    <row r="39" spans="2:29" ht="22.5" customHeight="1">
      <c r="B39" s="4"/>
      <c r="C39" s="4"/>
      <c r="D39" s="2"/>
      <c r="E39" s="2"/>
      <c r="F39" s="2"/>
      <c r="G39" s="2"/>
      <c r="H39" s="2"/>
      <c r="I39" s="2"/>
      <c r="J39" s="4"/>
      <c r="K39" s="4"/>
      <c r="L39" s="4"/>
      <c r="M39" s="2"/>
      <c r="N39" s="2"/>
      <c r="O39" s="2"/>
      <c r="P39" s="4"/>
      <c r="Q39" s="4"/>
      <c r="R39" s="2"/>
      <c r="S39" s="2"/>
      <c r="T39" s="2"/>
      <c r="U39" s="2"/>
      <c r="V39" s="2"/>
      <c r="W39" s="4"/>
      <c r="X39" s="4"/>
      <c r="Y39" s="4"/>
      <c r="Z39" s="2"/>
      <c r="AA39" s="2"/>
      <c r="AB39" s="2"/>
      <c r="AC39" s="4"/>
    </row>
    <row r="40" spans="2:29" ht="22.5" customHeight="1">
      <c r="B40" s="4"/>
      <c r="C40" s="4"/>
      <c r="D40" s="2"/>
      <c r="E40" s="2"/>
      <c r="F40" s="2"/>
      <c r="G40" s="2"/>
      <c r="H40" s="2"/>
      <c r="I40" s="2"/>
      <c r="J40" s="4"/>
      <c r="K40" s="4"/>
      <c r="L40" s="4"/>
      <c r="M40" s="2"/>
      <c r="N40" s="2"/>
      <c r="O40" s="2"/>
      <c r="P40" s="4"/>
      <c r="Q40" s="4"/>
      <c r="R40" s="2"/>
      <c r="S40" s="2"/>
      <c r="T40" s="2"/>
      <c r="U40" s="2"/>
      <c r="V40" s="2"/>
      <c r="W40" s="4"/>
      <c r="X40" s="4"/>
      <c r="Y40" s="4"/>
      <c r="Z40" s="2"/>
      <c r="AA40" s="2"/>
      <c r="AB40" s="2"/>
      <c r="AC40" s="4"/>
    </row>
    <row r="41" spans="2:29" ht="22.5" customHeight="1">
      <c r="B41" s="4"/>
      <c r="C41" s="4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22.5" customHeight="1">
      <c r="B42" s="4"/>
      <c r="C42" s="4"/>
      <c r="D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4"/>
      <c r="R42" s="4"/>
      <c r="S42" s="4"/>
      <c r="T42" s="2"/>
      <c r="U42" s="2"/>
      <c r="V42" s="2"/>
      <c r="W42" s="2"/>
      <c r="X42" s="2"/>
      <c r="Y42" s="2"/>
      <c r="Z42" s="2"/>
      <c r="AA42" s="2"/>
      <c r="AB42" s="2"/>
      <c r="AC42" s="4"/>
    </row>
    <row r="43" spans="2:29" ht="22.5" customHeight="1">
      <c r="B43" s="4"/>
      <c r="C43" s="4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22.5" customHeight="1">
      <c r="B44" s="4"/>
      <c r="C44" s="4"/>
      <c r="D44" s="2"/>
      <c r="E44" s="2"/>
      <c r="F44" s="2"/>
      <c r="G44" s="2"/>
      <c r="H44" s="2"/>
      <c r="I44" s="2"/>
      <c r="J44" s="4"/>
      <c r="K44" s="4"/>
      <c r="L44" s="4"/>
      <c r="M44" s="2"/>
      <c r="N44" s="2"/>
      <c r="O44" s="2"/>
      <c r="P44" s="4"/>
      <c r="Q44" s="4"/>
      <c r="R44" s="2"/>
      <c r="S44" s="2"/>
      <c r="T44" s="2"/>
      <c r="U44" s="2"/>
      <c r="V44" s="2"/>
      <c r="W44" s="4"/>
      <c r="X44" s="4"/>
      <c r="Y44" s="4"/>
      <c r="Z44" s="2"/>
      <c r="AA44" s="2"/>
      <c r="AB44" s="2"/>
      <c r="AC44" s="4"/>
    </row>
    <row r="45" spans="2:29" ht="22.5" customHeight="1">
      <c r="B45" s="4"/>
      <c r="C45" s="4"/>
      <c r="D45" s="2"/>
      <c r="E45" s="2"/>
      <c r="F45" s="2"/>
      <c r="G45" s="2"/>
      <c r="H45" s="2"/>
      <c r="I45" s="2"/>
      <c r="J45" s="4"/>
      <c r="K45" s="4"/>
      <c r="L45" s="4"/>
      <c r="M45" s="2"/>
      <c r="N45" s="2"/>
      <c r="O45" s="2"/>
      <c r="P45" s="4"/>
      <c r="Q45" s="4"/>
      <c r="R45" s="2"/>
      <c r="S45" s="2"/>
      <c r="T45" s="2"/>
      <c r="U45" s="2"/>
      <c r="V45" s="2"/>
      <c r="W45" s="4"/>
      <c r="X45" s="4"/>
      <c r="Y45" s="4"/>
      <c r="Z45" s="2"/>
      <c r="AA45" s="2"/>
      <c r="AB45" s="2"/>
      <c r="AC45" s="4"/>
    </row>
    <row r="46" spans="2:29" ht="22.5" customHeight="1">
      <c r="B46" s="4"/>
      <c r="C46" s="4"/>
      <c r="D46" s="2"/>
      <c r="E46" s="2"/>
      <c r="F46" s="2"/>
      <c r="G46" s="2"/>
      <c r="H46" s="2"/>
      <c r="I46" s="2"/>
      <c r="J46" s="4"/>
      <c r="K46" s="4"/>
      <c r="L46" s="4"/>
      <c r="M46" s="2"/>
      <c r="N46" s="2"/>
      <c r="O46" s="2"/>
      <c r="P46" s="4"/>
      <c r="Q46" s="4"/>
      <c r="R46" s="2"/>
      <c r="S46" s="2"/>
      <c r="T46" s="2"/>
      <c r="U46" s="2"/>
      <c r="V46" s="2"/>
      <c r="W46" s="4"/>
      <c r="X46" s="4"/>
      <c r="Y46" s="4"/>
      <c r="Z46" s="2"/>
      <c r="AA46" s="2"/>
      <c r="AB46" s="2"/>
      <c r="AC46" s="4"/>
    </row>
    <row r="47" spans="2:29" ht="22.5" customHeight="1">
      <c r="B47" s="4"/>
      <c r="C47" s="4"/>
      <c r="D47" s="2"/>
      <c r="E47" s="2"/>
      <c r="F47" s="2"/>
      <c r="G47" s="2"/>
      <c r="H47" s="2"/>
      <c r="I47" s="2"/>
      <c r="J47" s="4"/>
      <c r="K47" s="4"/>
      <c r="L47" s="4"/>
      <c r="M47" s="2"/>
      <c r="N47" s="2"/>
      <c r="O47" s="2"/>
      <c r="P47" s="4"/>
      <c r="Q47" s="4"/>
      <c r="R47" s="2"/>
      <c r="S47" s="2"/>
      <c r="T47" s="2"/>
      <c r="U47" s="2"/>
      <c r="V47" s="2"/>
      <c r="W47" s="4"/>
      <c r="X47" s="4"/>
      <c r="Y47" s="4"/>
      <c r="Z47" s="2"/>
      <c r="AA47" s="2"/>
      <c r="AB47" s="2"/>
      <c r="AC47" s="4"/>
    </row>
    <row r="48" spans="2:29" ht="22.5" customHeight="1">
      <c r="B48" s="4"/>
      <c r="C48" s="4"/>
      <c r="D48" s="2"/>
      <c r="E48" s="2"/>
      <c r="F48" s="2"/>
      <c r="G48" s="2"/>
      <c r="H48" s="2"/>
      <c r="I48" s="2"/>
      <c r="J48" s="4"/>
      <c r="K48" s="4"/>
      <c r="L48" s="4"/>
      <c r="M48" s="2"/>
      <c r="N48" s="2"/>
      <c r="O48" s="2"/>
      <c r="P48" s="4"/>
      <c r="Q48" s="4"/>
      <c r="R48" s="2"/>
      <c r="S48" s="2"/>
      <c r="T48" s="2"/>
      <c r="U48" s="2"/>
      <c r="V48" s="2"/>
      <c r="W48" s="4"/>
      <c r="X48" s="4"/>
      <c r="Y48" s="4"/>
      <c r="Z48" s="2"/>
      <c r="AA48" s="2"/>
      <c r="AB48" s="2"/>
      <c r="AC48" s="4"/>
    </row>
    <row r="49" spans="2:29" ht="22.5" customHeight="1">
      <c r="B49" s="4"/>
      <c r="C49" s="4"/>
      <c r="D49" s="2"/>
      <c r="E49" s="2"/>
      <c r="F49" s="2"/>
      <c r="G49" s="2"/>
      <c r="H49" s="2"/>
      <c r="I49" s="2"/>
      <c r="J49" s="4"/>
      <c r="K49" s="4"/>
      <c r="L49" s="4"/>
      <c r="M49" s="2"/>
      <c r="N49" s="2"/>
      <c r="O49" s="2"/>
      <c r="P49" s="4"/>
      <c r="Q49" s="4"/>
      <c r="R49" s="2"/>
      <c r="S49" s="2"/>
      <c r="T49" s="2"/>
      <c r="U49" s="2"/>
      <c r="V49" s="2"/>
      <c r="W49" s="4"/>
      <c r="X49" s="4"/>
      <c r="Y49" s="4"/>
      <c r="Z49" s="2"/>
      <c r="AA49" s="2"/>
      <c r="AB49" s="2"/>
      <c r="AC49" s="4"/>
    </row>
    <row r="50" spans="2:29" ht="22.5" customHeight="1">
      <c r="B50" s="4"/>
      <c r="C50" s="4"/>
      <c r="D50" s="2"/>
      <c r="E50" s="2"/>
      <c r="F50" s="2"/>
      <c r="G50" s="2"/>
      <c r="H50" s="2"/>
      <c r="I50" s="2"/>
      <c r="J50" s="4"/>
      <c r="K50" s="4"/>
      <c r="L50" s="4"/>
      <c r="M50" s="2"/>
      <c r="N50" s="2"/>
      <c r="O50" s="2"/>
      <c r="P50" s="4"/>
      <c r="Q50" s="4"/>
      <c r="R50" s="2"/>
      <c r="S50" s="2"/>
      <c r="T50" s="2"/>
      <c r="U50" s="2"/>
      <c r="V50" s="2"/>
      <c r="W50" s="4"/>
      <c r="X50" s="4"/>
      <c r="Y50" s="4"/>
      <c r="Z50" s="2"/>
      <c r="AA50" s="2"/>
      <c r="AB50" s="2"/>
      <c r="AC50" s="4"/>
    </row>
    <row r="51" spans="2:29" ht="22.5" customHeight="1">
      <c r="B51" s="4"/>
      <c r="C51" s="4"/>
      <c r="D51" s="2"/>
      <c r="E51" s="2"/>
      <c r="F51" s="2"/>
      <c r="G51" s="2"/>
      <c r="H51" s="2"/>
      <c r="I51" s="2"/>
      <c r="J51" s="4"/>
      <c r="K51" s="4"/>
      <c r="L51" s="4"/>
      <c r="M51" s="2"/>
      <c r="N51" s="2"/>
      <c r="O51" s="2"/>
      <c r="P51" s="4"/>
      <c r="Q51" s="4"/>
      <c r="R51" s="2"/>
      <c r="S51" s="2"/>
      <c r="T51" s="2"/>
      <c r="U51" s="2"/>
      <c r="V51" s="2"/>
      <c r="W51" s="4"/>
      <c r="X51" s="4"/>
      <c r="Y51" s="4"/>
      <c r="Z51" s="2"/>
      <c r="AA51" s="2"/>
      <c r="AB51" s="2"/>
      <c r="AC51" s="4"/>
    </row>
    <row r="52" spans="2:29" ht="22.5" customHeight="1">
      <c r="B52" s="4"/>
      <c r="C52" s="4"/>
      <c r="D52" s="2"/>
      <c r="E52" s="2"/>
      <c r="F52" s="2"/>
      <c r="G52" s="2"/>
      <c r="H52" s="2"/>
      <c r="I52" s="2"/>
      <c r="J52" s="4"/>
      <c r="K52" s="4"/>
      <c r="L52" s="4"/>
      <c r="M52" s="2"/>
      <c r="N52" s="2"/>
      <c r="O52" s="2"/>
      <c r="P52" s="4"/>
      <c r="Q52" s="4"/>
      <c r="R52" s="2"/>
      <c r="S52" s="2"/>
      <c r="T52" s="2"/>
      <c r="U52" s="2"/>
      <c r="V52" s="2"/>
      <c r="W52" s="4"/>
      <c r="X52" s="4"/>
      <c r="Y52" s="4"/>
      <c r="Z52" s="2"/>
      <c r="AA52" s="2"/>
      <c r="AB52" s="2"/>
      <c r="AC52" s="4"/>
    </row>
    <row r="53" spans="2:29" ht="22.5" customHeight="1">
      <c r="B53" s="4"/>
      <c r="C53" s="4"/>
      <c r="D53" s="2"/>
      <c r="E53" s="2"/>
      <c r="F53" s="2"/>
      <c r="G53" s="2"/>
      <c r="H53" s="2"/>
      <c r="I53" s="2"/>
      <c r="J53" s="4"/>
      <c r="K53" s="4"/>
      <c r="L53" s="4"/>
      <c r="M53" s="2"/>
      <c r="N53" s="2"/>
      <c r="O53" s="2"/>
      <c r="P53" s="4"/>
      <c r="Q53" s="4"/>
      <c r="R53" s="2"/>
      <c r="S53" s="2"/>
      <c r="T53" s="2"/>
      <c r="U53" s="2"/>
      <c r="V53" s="2"/>
      <c r="W53" s="4"/>
      <c r="X53" s="4"/>
      <c r="Y53" s="4"/>
      <c r="Z53" s="2"/>
      <c r="AA53" s="2"/>
      <c r="AB53" s="2"/>
      <c r="AC53" s="4"/>
    </row>
    <row r="54" spans="2:29" ht="22.5" customHeight="1">
      <c r="B54" s="4"/>
      <c r="C54" s="4"/>
      <c r="D54" s="2"/>
      <c r="E54" s="2"/>
      <c r="F54" s="2"/>
      <c r="G54" s="2"/>
      <c r="H54" s="2"/>
      <c r="I54" s="2"/>
      <c r="J54" s="4"/>
      <c r="K54" s="4"/>
      <c r="L54" s="4"/>
      <c r="M54" s="2"/>
      <c r="N54" s="2"/>
      <c r="O54" s="2"/>
      <c r="P54" s="4"/>
      <c r="Q54" s="4"/>
      <c r="R54" s="2"/>
      <c r="S54" s="2"/>
      <c r="T54" s="2"/>
      <c r="U54" s="2"/>
      <c r="V54" s="2"/>
      <c r="W54" s="4"/>
      <c r="X54" s="4"/>
      <c r="Y54" s="4"/>
      <c r="Z54" s="2"/>
      <c r="AA54" s="2"/>
      <c r="AB54" s="2"/>
      <c r="AC54" s="4"/>
    </row>
    <row r="55" spans="2:29" ht="22.5" customHeight="1">
      <c r="B55" s="4"/>
      <c r="C55" s="4"/>
      <c r="D55" s="2"/>
      <c r="E55" s="2"/>
      <c r="F55" s="2"/>
      <c r="G55" s="2"/>
      <c r="H55" s="2"/>
      <c r="I55" s="2"/>
      <c r="J55" s="4"/>
      <c r="K55" s="4"/>
      <c r="L55" s="4"/>
      <c r="M55" s="2"/>
      <c r="N55" s="2"/>
      <c r="O55" s="2"/>
      <c r="P55" s="4"/>
      <c r="Q55" s="4"/>
      <c r="R55" s="2"/>
      <c r="S55" s="2"/>
      <c r="T55" s="2"/>
      <c r="U55" s="2"/>
      <c r="V55" s="2"/>
      <c r="W55" s="4"/>
      <c r="X55" s="4"/>
      <c r="Y55" s="4"/>
      <c r="Z55" s="2"/>
      <c r="AA55" s="2"/>
      <c r="AB55" s="2"/>
      <c r="AC55" s="4"/>
    </row>
    <row r="56" spans="2:29" ht="22.5" customHeight="1">
      <c r="B56" s="4"/>
      <c r="C56" s="4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22.5" customHeight="1">
      <c r="B57" s="4"/>
      <c r="C57" s="4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ht="22.5" customHeight="1">
      <c r="B58" s="4"/>
      <c r="C58" s="4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>
      <c r="B59" s="4"/>
      <c r="C59" s="4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>
      <c r="B60" s="4"/>
      <c r="C60" s="4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>
      <c r="B61" s="4"/>
      <c r="C61" s="4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>
      <c r="B62" s="4"/>
      <c r="C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>
      <c r="B63" s="4"/>
      <c r="C63" s="4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>
      <c r="B64" s="4"/>
      <c r="C64" s="4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>
      <c r="B65" s="4"/>
      <c r="C65" s="4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>
      <c r="B66" s="4"/>
      <c r="C66" s="4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>
      <c r="B67" s="4"/>
      <c r="C67" s="4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>
      <c r="B68" s="4"/>
      <c r="C68" s="4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>
      <c r="B69" s="4"/>
      <c r="C69" s="4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</sheetData>
  <mergeCells count="181">
    <mergeCell ref="B1:Y1"/>
    <mergeCell ref="E19:G19"/>
    <mergeCell ref="K19:M19"/>
    <mergeCell ref="E18:M18"/>
    <mergeCell ref="Q18:Y18"/>
    <mergeCell ref="Q19:S19"/>
    <mergeCell ref="W19:Y19"/>
    <mergeCell ref="E31:M31"/>
    <mergeCell ref="Q31:Y31"/>
    <mergeCell ref="B25:M25"/>
    <mergeCell ref="N25:Y25"/>
    <mergeCell ref="C26:D26"/>
    <mergeCell ref="E26:M26"/>
    <mergeCell ref="O26:P26"/>
    <mergeCell ref="Q26:Y26"/>
    <mergeCell ref="C27:D27"/>
    <mergeCell ref="E27:G27"/>
    <mergeCell ref="K27:M27"/>
    <mergeCell ref="O27:P27"/>
    <mergeCell ref="Q27:S27"/>
    <mergeCell ref="W27:Y27"/>
    <mergeCell ref="O17:P17"/>
    <mergeCell ref="Q17:S17"/>
    <mergeCell ref="W17:Y17"/>
    <mergeCell ref="W20:Y20"/>
    <mergeCell ref="O19:P19"/>
    <mergeCell ref="E16:G16"/>
    <mergeCell ref="K16:M16"/>
    <mergeCell ref="O14:P14"/>
    <mergeCell ref="Q14:S14"/>
    <mergeCell ref="W14:Y14"/>
    <mergeCell ref="O15:P15"/>
    <mergeCell ref="Q15:S15"/>
    <mergeCell ref="W15:Y15"/>
    <mergeCell ref="O16:P16"/>
    <mergeCell ref="Q16:S16"/>
    <mergeCell ref="W16:Y16"/>
    <mergeCell ref="O18:P18"/>
    <mergeCell ref="O20:P20"/>
    <mergeCell ref="Q20:S20"/>
    <mergeCell ref="T3:Y3"/>
    <mergeCell ref="C14:D14"/>
    <mergeCell ref="C15:D15"/>
    <mergeCell ref="E14:G14"/>
    <mergeCell ref="K14:M14"/>
    <mergeCell ref="E15:G15"/>
    <mergeCell ref="K15:M15"/>
    <mergeCell ref="O13:P13"/>
    <mergeCell ref="E13:M13"/>
    <mergeCell ref="Q13:Y13"/>
    <mergeCell ref="N12:Y12"/>
    <mergeCell ref="B12:M12"/>
    <mergeCell ref="N3:S3"/>
    <mergeCell ref="T4:W4"/>
    <mergeCell ref="X4:Y4"/>
    <mergeCell ref="T5:W5"/>
    <mergeCell ref="X5:Y5"/>
    <mergeCell ref="T6:W6"/>
    <mergeCell ref="X6:Y6"/>
    <mergeCell ref="T7:W7"/>
    <mergeCell ref="X7:Y7"/>
    <mergeCell ref="H9:K9"/>
    <mergeCell ref="L9:M9"/>
    <mergeCell ref="N4:Q4"/>
    <mergeCell ref="T8:W8"/>
    <mergeCell ref="X8:Y8"/>
    <mergeCell ref="T9:W9"/>
    <mergeCell ref="X9:Y9"/>
    <mergeCell ref="R4:S4"/>
    <mergeCell ref="N5:Q5"/>
    <mergeCell ref="R5:S5"/>
    <mergeCell ref="N6:Q6"/>
    <mergeCell ref="R6:S6"/>
    <mergeCell ref="N7:Q7"/>
    <mergeCell ref="R7:S7"/>
    <mergeCell ref="N8:Q8"/>
    <mergeCell ref="R8:S8"/>
    <mergeCell ref="N9:Q9"/>
    <mergeCell ref="R9:S9"/>
    <mergeCell ref="C36:D36"/>
    <mergeCell ref="E36:G36"/>
    <mergeCell ref="K36:M36"/>
    <mergeCell ref="O36:P36"/>
    <mergeCell ref="Q36:S36"/>
    <mergeCell ref="W36:Y36"/>
    <mergeCell ref="C35:D35"/>
    <mergeCell ref="E35:G35"/>
    <mergeCell ref="K35:M35"/>
    <mergeCell ref="C34:D34"/>
    <mergeCell ref="E34:G34"/>
    <mergeCell ref="K34:M34"/>
    <mergeCell ref="O34:P34"/>
    <mergeCell ref="Q34:S34"/>
    <mergeCell ref="W34:Y34"/>
    <mergeCell ref="O35:P35"/>
    <mergeCell ref="Q35:S35"/>
    <mergeCell ref="W35:Y35"/>
    <mergeCell ref="C33:D33"/>
    <mergeCell ref="E33:G33"/>
    <mergeCell ref="K33:M33"/>
    <mergeCell ref="C32:D32"/>
    <mergeCell ref="O32:P32"/>
    <mergeCell ref="O33:P33"/>
    <mergeCell ref="Q33:S33"/>
    <mergeCell ref="W33:Y33"/>
    <mergeCell ref="E32:G32"/>
    <mergeCell ref="K32:M32"/>
    <mergeCell ref="Q32:S32"/>
    <mergeCell ref="W32:Y32"/>
    <mergeCell ref="C31:D31"/>
    <mergeCell ref="C30:D30"/>
    <mergeCell ref="E30:G30"/>
    <mergeCell ref="K30:M30"/>
    <mergeCell ref="O30:P30"/>
    <mergeCell ref="Q30:S30"/>
    <mergeCell ref="W30:Y30"/>
    <mergeCell ref="O31:P31"/>
    <mergeCell ref="C28:D28"/>
    <mergeCell ref="C29:D29"/>
    <mergeCell ref="E29:G29"/>
    <mergeCell ref="K29:M29"/>
    <mergeCell ref="E28:G28"/>
    <mergeCell ref="K28:M28"/>
    <mergeCell ref="O28:P28"/>
    <mergeCell ref="Q28:S28"/>
    <mergeCell ref="W28:Y28"/>
    <mergeCell ref="O29:P29"/>
    <mergeCell ref="Q29:S29"/>
    <mergeCell ref="W29:Y29"/>
    <mergeCell ref="W21:Y21"/>
    <mergeCell ref="O22:P22"/>
    <mergeCell ref="Q22:S22"/>
    <mergeCell ref="W22:Y22"/>
    <mergeCell ref="C23:D23"/>
    <mergeCell ref="E23:G23"/>
    <mergeCell ref="K23:M23"/>
    <mergeCell ref="O23:P23"/>
    <mergeCell ref="Q23:S23"/>
    <mergeCell ref="W23:Y23"/>
    <mergeCell ref="C22:D22"/>
    <mergeCell ref="E22:G22"/>
    <mergeCell ref="K22:M22"/>
    <mergeCell ref="C21:D21"/>
    <mergeCell ref="E21:G21"/>
    <mergeCell ref="K21:M21"/>
    <mergeCell ref="O21:P21"/>
    <mergeCell ref="Q21:S21"/>
    <mergeCell ref="B3:G3"/>
    <mergeCell ref="H3:M3"/>
    <mergeCell ref="B4:E4"/>
    <mergeCell ref="B5:E5"/>
    <mergeCell ref="C17:D17"/>
    <mergeCell ref="E17:G17"/>
    <mergeCell ref="K17:M17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L4:M4"/>
    <mergeCell ref="L5:M5"/>
    <mergeCell ref="H6:K6"/>
    <mergeCell ref="L6:M6"/>
    <mergeCell ref="H5:K5"/>
    <mergeCell ref="F4:G4"/>
    <mergeCell ref="C13:D13"/>
    <mergeCell ref="H7:K7"/>
    <mergeCell ref="L7:M7"/>
    <mergeCell ref="H8:K8"/>
    <mergeCell ref="L8:M8"/>
    <mergeCell ref="H4:K4"/>
    <mergeCell ref="C20:D20"/>
    <mergeCell ref="E20:G20"/>
    <mergeCell ref="K20:M20"/>
    <mergeCell ref="C18:D18"/>
    <mergeCell ref="C19:D19"/>
    <mergeCell ref="C16:D16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8"/>
  <sheetViews>
    <sheetView zoomScaleNormal="100" workbookViewId="0">
      <selection activeCell="B1" sqref="B1:Y1"/>
    </sheetView>
  </sheetViews>
  <sheetFormatPr defaultRowHeight="13.5"/>
  <cols>
    <col min="1" max="1" width="5.625" style="4" customWidth="1"/>
    <col min="2" max="25" width="3.75" style="4" customWidth="1"/>
    <col min="26" max="26" width="5.625" style="4" customWidth="1"/>
    <col min="27" max="41" width="3.75" style="4" customWidth="1"/>
    <col min="42" max="16384" width="9" style="4"/>
  </cols>
  <sheetData>
    <row r="1" spans="2:29" ht="26.25" customHeight="1">
      <c r="B1" s="86" t="s">
        <v>200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"/>
      <c r="AA1" s="2"/>
      <c r="AB1" s="2"/>
      <c r="AC1" s="2"/>
    </row>
    <row r="2" spans="2:29" ht="22.5" customHeight="1">
      <c r="C2" s="3"/>
    </row>
    <row r="3" spans="2:29" ht="22.5" customHeight="1">
      <c r="B3" s="48" t="s">
        <v>11</v>
      </c>
      <c r="C3" s="48"/>
      <c r="D3" s="48"/>
      <c r="E3" s="48"/>
      <c r="F3" s="48"/>
      <c r="G3" s="48"/>
      <c r="H3" s="48" t="s">
        <v>12</v>
      </c>
      <c r="I3" s="48"/>
      <c r="J3" s="48"/>
      <c r="K3" s="48"/>
      <c r="L3" s="48"/>
      <c r="M3" s="48"/>
      <c r="N3" s="48" t="s">
        <v>13</v>
      </c>
      <c r="O3" s="48"/>
      <c r="P3" s="48"/>
      <c r="Q3" s="48"/>
      <c r="R3" s="48"/>
      <c r="S3" s="48"/>
      <c r="T3" s="48" t="s">
        <v>14</v>
      </c>
      <c r="U3" s="48"/>
      <c r="V3" s="48"/>
      <c r="W3" s="48"/>
      <c r="X3" s="48"/>
      <c r="Y3" s="48"/>
      <c r="Z3" s="2"/>
      <c r="AA3" s="2"/>
      <c r="AB3" s="2"/>
      <c r="AC3" s="2"/>
    </row>
    <row r="4" spans="2:29" ht="22.5" customHeight="1">
      <c r="B4" s="48" t="str">
        <f>'1日目組合せ'!B4:E4</f>
        <v>ソレイユY</v>
      </c>
      <c r="C4" s="48"/>
      <c r="D4" s="48"/>
      <c r="E4" s="49"/>
      <c r="F4" s="47" t="str">
        <f>'1日目組合せ'!F4:G4</f>
        <v>佐賀県</v>
      </c>
      <c r="G4" s="48"/>
      <c r="H4" s="48" t="str">
        <f>'1日目組合せ'!H4:K4</f>
        <v>BUDDY FC</v>
      </c>
      <c r="I4" s="48"/>
      <c r="J4" s="48"/>
      <c r="K4" s="49"/>
      <c r="L4" s="47" t="str">
        <f>'1日目組合せ'!L4:M4</f>
        <v>福岡県</v>
      </c>
      <c r="M4" s="48"/>
      <c r="N4" s="48" t="str">
        <f>'1日目組合せ'!N4:Q4</f>
        <v>小郡東野</v>
      </c>
      <c r="O4" s="48"/>
      <c r="P4" s="48"/>
      <c r="Q4" s="49"/>
      <c r="R4" s="47" t="str">
        <f>'1日目組合せ'!R4:S4</f>
        <v>福岡県</v>
      </c>
      <c r="S4" s="48"/>
      <c r="T4" s="48" t="str">
        <f>'1日目組合せ'!T4:W4</f>
        <v>サガン鳥栖</v>
      </c>
      <c r="U4" s="48"/>
      <c r="V4" s="48"/>
      <c r="W4" s="49"/>
      <c r="X4" s="47" t="str">
        <f>'1日目組合せ'!X4:Y4</f>
        <v>佐賀県</v>
      </c>
      <c r="Y4" s="48"/>
    </row>
    <row r="5" spans="2:29" ht="22.5" customHeight="1">
      <c r="B5" s="48" t="str">
        <f>'1日目組合せ'!B5:E5</f>
        <v>ひびき</v>
      </c>
      <c r="C5" s="48"/>
      <c r="D5" s="48"/>
      <c r="E5" s="49"/>
      <c r="F5" s="47" t="str">
        <f>'1日目組合せ'!F5:G5</f>
        <v>福岡県</v>
      </c>
      <c r="G5" s="48"/>
      <c r="H5" s="48" t="str">
        <f>'1日目組合せ'!H5:K5</f>
        <v>吉野ヶ里</v>
      </c>
      <c r="I5" s="48"/>
      <c r="J5" s="48"/>
      <c r="K5" s="49"/>
      <c r="L5" s="47" t="str">
        <f>'1日目組合せ'!L5:M5</f>
        <v>佐賀県</v>
      </c>
      <c r="M5" s="48"/>
      <c r="N5" s="48" t="str">
        <f>'1日目組合せ'!N5:Q5</f>
        <v>旭</v>
      </c>
      <c r="O5" s="48"/>
      <c r="P5" s="48"/>
      <c r="Q5" s="49"/>
      <c r="R5" s="47" t="str">
        <f>'1日目組合せ'!R5:S5</f>
        <v>佐賀県</v>
      </c>
      <c r="S5" s="48"/>
      <c r="T5" s="48" t="str">
        <f>'1日目組合せ'!T5:W5</f>
        <v>BUDDY ジュニア</v>
      </c>
      <c r="U5" s="48"/>
      <c r="V5" s="48"/>
      <c r="W5" s="49"/>
      <c r="X5" s="47" t="str">
        <f>'1日目組合せ'!X5:Y5</f>
        <v>福岡県</v>
      </c>
      <c r="Y5" s="48"/>
      <c r="Z5" s="2"/>
      <c r="AA5" s="2"/>
      <c r="AB5" s="2"/>
    </row>
    <row r="6" spans="2:29" ht="22.5" customHeight="1">
      <c r="B6" s="59" t="str">
        <f>'1日目組合せ'!B6:E6</f>
        <v>トリニータタートルズA</v>
      </c>
      <c r="C6" s="59"/>
      <c r="D6" s="59"/>
      <c r="E6" s="87"/>
      <c r="F6" s="47" t="str">
        <f>'1日目組合せ'!F6:G6</f>
        <v>大分県</v>
      </c>
      <c r="G6" s="48"/>
      <c r="H6" s="48" t="str">
        <f>'1日目組合せ'!H6:K6</f>
        <v>大分トリニータA</v>
      </c>
      <c r="I6" s="48"/>
      <c r="J6" s="48"/>
      <c r="K6" s="49"/>
      <c r="L6" s="47" t="str">
        <f>'1日目組合せ'!L6:M6</f>
        <v>大分県</v>
      </c>
      <c r="M6" s="48"/>
      <c r="N6" s="62" t="str">
        <f>'1日目組合せ'!N6:Q6</f>
        <v>ブルーウイングFC</v>
      </c>
      <c r="O6" s="62"/>
      <c r="P6" s="62"/>
      <c r="Q6" s="88"/>
      <c r="R6" s="47" t="str">
        <f>'1日目組合せ'!R6:S6</f>
        <v>大分県</v>
      </c>
      <c r="S6" s="48"/>
      <c r="T6" s="48" t="str">
        <f>'1日目組合せ'!T6:W6</f>
        <v>吉敷</v>
      </c>
      <c r="U6" s="48"/>
      <c r="V6" s="48"/>
      <c r="W6" s="49"/>
      <c r="X6" s="47" t="str">
        <f>'1日目組合せ'!X6:Y6</f>
        <v>山口県</v>
      </c>
      <c r="Y6" s="48"/>
      <c r="Z6" s="2"/>
      <c r="AA6" s="2"/>
      <c r="AB6" s="2"/>
    </row>
    <row r="7" spans="2:29" ht="22.5" customHeight="1">
      <c r="B7" s="48" t="str">
        <f>'1日目組合せ'!B7:E7</f>
        <v>HOYO</v>
      </c>
      <c r="C7" s="48"/>
      <c r="D7" s="48"/>
      <c r="E7" s="49"/>
      <c r="F7" s="47" t="str">
        <f>'1日目組合せ'!F7:G7</f>
        <v>大分県</v>
      </c>
      <c r="G7" s="48"/>
      <c r="H7" s="62" t="str">
        <f>'1日目組合せ'!H7:K7</f>
        <v>ブルーウイングSC</v>
      </c>
      <c r="I7" s="62"/>
      <c r="J7" s="62"/>
      <c r="K7" s="88"/>
      <c r="L7" s="47" t="str">
        <f>'1日目組合せ'!L7:M7</f>
        <v>大分県</v>
      </c>
      <c r="M7" s="48"/>
      <c r="N7" s="59" t="str">
        <f>'1日目組合せ'!N7:Q7</f>
        <v>トリニータタートルズB</v>
      </c>
      <c r="O7" s="59"/>
      <c r="P7" s="59"/>
      <c r="Q7" s="87"/>
      <c r="R7" s="47" t="str">
        <f>'1日目組合せ'!R7:S7</f>
        <v>大分県</v>
      </c>
      <c r="S7" s="48"/>
      <c r="T7" s="48" t="str">
        <f>'1日目組合せ'!T7:W7</f>
        <v>大分トリニータB</v>
      </c>
      <c r="U7" s="48"/>
      <c r="V7" s="48"/>
      <c r="W7" s="49"/>
      <c r="X7" s="47" t="str">
        <f>'1日目組合せ'!X7:Y7</f>
        <v>大分県</v>
      </c>
      <c r="Y7" s="48"/>
      <c r="Z7" s="2"/>
      <c r="AA7" s="2"/>
      <c r="AB7" s="2"/>
    </row>
    <row r="8" spans="2:29" ht="22.5" customHeight="1">
      <c r="B8" s="48" t="str">
        <f>'1日目組合せ'!B8:E8</f>
        <v>エスペランサ熊本</v>
      </c>
      <c r="C8" s="48"/>
      <c r="D8" s="48"/>
      <c r="E8" s="49"/>
      <c r="F8" s="47" t="str">
        <f>'1日目組合せ'!F8:G8</f>
        <v>熊本県</v>
      </c>
      <c r="G8" s="48"/>
      <c r="H8" s="48" t="str">
        <f>'1日目組合せ'!H8:K8</f>
        <v>江北</v>
      </c>
      <c r="I8" s="48"/>
      <c r="J8" s="48"/>
      <c r="K8" s="49"/>
      <c r="L8" s="47" t="str">
        <f>'1日目組合せ'!L8:M8</f>
        <v>佐賀県</v>
      </c>
      <c r="M8" s="48"/>
      <c r="N8" s="89" t="str">
        <f>'1日目組合せ'!N8:Q8</f>
        <v>ソレッソ熊本V</v>
      </c>
      <c r="O8" s="55"/>
      <c r="P8" s="55"/>
      <c r="Q8" s="56"/>
      <c r="R8" s="47" t="str">
        <f>'1日目組合せ'!R8:S8</f>
        <v>熊本県</v>
      </c>
      <c r="S8" s="48"/>
      <c r="T8" s="48" t="str">
        <f>'1日目組合せ'!T8:W8</f>
        <v>雲仙アルディート</v>
      </c>
      <c r="U8" s="48"/>
      <c r="V8" s="48"/>
      <c r="W8" s="49"/>
      <c r="X8" s="47" t="str">
        <f>'1日目組合せ'!X8:Y8</f>
        <v>長崎県</v>
      </c>
      <c r="Y8" s="48"/>
      <c r="Z8" s="2"/>
      <c r="AA8" s="2"/>
      <c r="AB8" s="2"/>
    </row>
    <row r="9" spans="2:29" ht="22.5" customHeight="1">
      <c r="B9" s="48" t="str">
        <f>'1日目組合せ'!B9:E9</f>
        <v>大野城</v>
      </c>
      <c r="C9" s="48"/>
      <c r="D9" s="48"/>
      <c r="E9" s="49"/>
      <c r="F9" s="47" t="str">
        <f>'1日目組合せ'!F9:G9</f>
        <v>福岡県</v>
      </c>
      <c r="G9" s="48"/>
      <c r="H9" s="48" t="str">
        <f>'1日目組合せ'!H9:K9</f>
        <v>ソッレソ熊本F</v>
      </c>
      <c r="I9" s="48"/>
      <c r="J9" s="48"/>
      <c r="K9" s="49"/>
      <c r="L9" s="47" t="str">
        <f>'1日目組合せ'!L9:M9</f>
        <v>熊本県</v>
      </c>
      <c r="M9" s="48"/>
      <c r="N9" s="48" t="s">
        <v>205</v>
      </c>
      <c r="O9" s="48"/>
      <c r="P9" s="48"/>
      <c r="Q9" s="49"/>
      <c r="R9" s="47" t="s">
        <v>206</v>
      </c>
      <c r="S9" s="48"/>
      <c r="T9" s="48" t="str">
        <f>'1日目組合せ'!T9:W9</f>
        <v>出水</v>
      </c>
      <c r="U9" s="48"/>
      <c r="V9" s="48"/>
      <c r="W9" s="49"/>
      <c r="X9" s="47" t="str">
        <f>'1日目組合せ'!X9:Y9</f>
        <v>熊本県</v>
      </c>
      <c r="Y9" s="48"/>
      <c r="Z9" s="2"/>
      <c r="AA9" s="2"/>
      <c r="AB9" s="2"/>
    </row>
    <row r="10" spans="2:29" ht="22.5" customHeight="1">
      <c r="D10" s="2"/>
      <c r="E10" s="2"/>
      <c r="F10" s="2"/>
      <c r="G10" s="2"/>
      <c r="H10" s="2"/>
      <c r="I10" s="2"/>
      <c r="M10" s="2"/>
      <c r="N10" s="2"/>
      <c r="O10" s="2"/>
      <c r="R10" s="2"/>
      <c r="S10" s="2"/>
      <c r="T10" s="2"/>
      <c r="U10" s="2"/>
      <c r="V10" s="2"/>
      <c r="Z10" s="2"/>
      <c r="AA10" s="2"/>
      <c r="AB10" s="2"/>
    </row>
    <row r="11" spans="2:29" ht="22.5" customHeight="1">
      <c r="B11" s="10" t="s">
        <v>37</v>
      </c>
      <c r="D11" s="2"/>
      <c r="E11" s="2"/>
      <c r="F11" s="2"/>
      <c r="G11" s="2"/>
      <c r="H11" s="2" t="s">
        <v>35</v>
      </c>
      <c r="I11" s="2"/>
      <c r="M11" s="2"/>
      <c r="N11" s="2"/>
      <c r="O11" s="2"/>
      <c r="R11" s="2"/>
      <c r="S11" s="2"/>
      <c r="T11" s="2"/>
      <c r="U11" s="2"/>
      <c r="V11" s="2"/>
      <c r="Z11" s="2"/>
      <c r="AA11" s="2"/>
      <c r="AB11" s="2"/>
    </row>
    <row r="12" spans="2:29" ht="22.5" customHeight="1">
      <c r="B12" s="49" t="s">
        <v>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1"/>
      <c r="N12" s="58" t="s">
        <v>31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83"/>
      <c r="Z12" s="2"/>
      <c r="AA12" s="2"/>
      <c r="AB12" s="2"/>
    </row>
    <row r="13" spans="2:29" ht="22.5" customHeight="1">
      <c r="B13" s="7"/>
      <c r="C13" s="49" t="s">
        <v>28</v>
      </c>
      <c r="D13" s="51"/>
      <c r="E13" s="58" t="s">
        <v>29</v>
      </c>
      <c r="F13" s="58"/>
      <c r="G13" s="58"/>
      <c r="H13" s="58"/>
      <c r="I13" s="58"/>
      <c r="J13" s="58"/>
      <c r="K13" s="58"/>
      <c r="L13" s="58"/>
      <c r="M13" s="51"/>
      <c r="N13" s="8"/>
      <c r="O13" s="49" t="s">
        <v>28</v>
      </c>
      <c r="P13" s="51"/>
      <c r="Q13" s="58" t="s">
        <v>29</v>
      </c>
      <c r="R13" s="58"/>
      <c r="S13" s="58"/>
      <c r="T13" s="58"/>
      <c r="U13" s="58"/>
      <c r="V13" s="58"/>
      <c r="W13" s="58"/>
      <c r="X13" s="58"/>
      <c r="Y13" s="83"/>
      <c r="Z13" s="2"/>
      <c r="AA13" s="2"/>
      <c r="AB13" s="2"/>
    </row>
    <row r="14" spans="2:29" ht="22.5" customHeight="1">
      <c r="B14" s="7" t="s">
        <v>18</v>
      </c>
      <c r="C14" s="50">
        <v>0.41666666666666669</v>
      </c>
      <c r="D14" s="51"/>
      <c r="E14" s="58" t="str">
        <f>B4</f>
        <v>ソレイユY</v>
      </c>
      <c r="F14" s="58"/>
      <c r="G14" s="58"/>
      <c r="H14" s="9"/>
      <c r="I14" s="9" t="s">
        <v>17</v>
      </c>
      <c r="J14" s="9"/>
      <c r="K14" s="58" t="str">
        <f>B9</f>
        <v>大野城</v>
      </c>
      <c r="L14" s="58"/>
      <c r="M14" s="51"/>
      <c r="N14" s="9" t="s">
        <v>18</v>
      </c>
      <c r="O14" s="50">
        <v>0.41666666666666669</v>
      </c>
      <c r="P14" s="51"/>
      <c r="Q14" s="58" t="str">
        <f>H4</f>
        <v>BUDDY FC</v>
      </c>
      <c r="R14" s="58"/>
      <c r="S14" s="58"/>
      <c r="T14" s="9"/>
      <c r="U14" s="9" t="s">
        <v>17</v>
      </c>
      <c r="V14" s="9"/>
      <c r="W14" s="65" t="str">
        <f>H9</f>
        <v>ソッレソ熊本F</v>
      </c>
      <c r="X14" s="65"/>
      <c r="Y14" s="66"/>
    </row>
    <row r="15" spans="2:29" ht="22.5" customHeight="1">
      <c r="B15" s="7" t="s">
        <v>19</v>
      </c>
      <c r="C15" s="50">
        <v>0.44444444444444442</v>
      </c>
      <c r="D15" s="51"/>
      <c r="E15" s="57" t="str">
        <f>B7</f>
        <v>HOYO</v>
      </c>
      <c r="F15" s="57"/>
      <c r="G15" s="57"/>
      <c r="H15" s="9"/>
      <c r="I15" s="9" t="s">
        <v>17</v>
      </c>
      <c r="J15" s="9"/>
      <c r="K15" s="53" t="str">
        <f>B8</f>
        <v>エスペランサ熊本</v>
      </c>
      <c r="L15" s="53"/>
      <c r="M15" s="54"/>
      <c r="N15" s="9" t="s">
        <v>19</v>
      </c>
      <c r="O15" s="50">
        <v>0.44444444444444442</v>
      </c>
      <c r="P15" s="51"/>
      <c r="Q15" s="73" t="str">
        <f>H7</f>
        <v>ブルーウイングSC</v>
      </c>
      <c r="R15" s="73"/>
      <c r="S15" s="73"/>
      <c r="T15" s="9"/>
      <c r="U15" s="9" t="s">
        <v>17</v>
      </c>
      <c r="V15" s="9"/>
      <c r="W15" s="57" t="str">
        <f>H8</f>
        <v>江北</v>
      </c>
      <c r="X15" s="57"/>
      <c r="Y15" s="70"/>
      <c r="Z15" s="2"/>
      <c r="AA15" s="2"/>
      <c r="AB15" s="2"/>
    </row>
    <row r="16" spans="2:29" ht="22.5" customHeight="1">
      <c r="B16" s="7" t="s">
        <v>20</v>
      </c>
      <c r="C16" s="50">
        <v>0.47222222222222227</v>
      </c>
      <c r="D16" s="51"/>
      <c r="E16" s="58" t="str">
        <f>B5</f>
        <v>ひびき</v>
      </c>
      <c r="F16" s="58"/>
      <c r="G16" s="58"/>
      <c r="H16" s="9"/>
      <c r="I16" s="9" t="s">
        <v>17</v>
      </c>
      <c r="J16" s="9"/>
      <c r="K16" s="52" t="str">
        <f>B6</f>
        <v>トリニータタートルズA</v>
      </c>
      <c r="L16" s="52"/>
      <c r="M16" s="71"/>
      <c r="N16" s="9" t="s">
        <v>20</v>
      </c>
      <c r="O16" s="50">
        <v>0.47222222222222227</v>
      </c>
      <c r="P16" s="51"/>
      <c r="Q16" s="58" t="str">
        <f>H5</f>
        <v>吉野ヶ里</v>
      </c>
      <c r="R16" s="58"/>
      <c r="S16" s="58"/>
      <c r="T16" s="9"/>
      <c r="U16" s="9" t="s">
        <v>17</v>
      </c>
      <c r="V16" s="9"/>
      <c r="W16" s="68" t="str">
        <f>H6</f>
        <v>大分トリニータA</v>
      </c>
      <c r="X16" s="68"/>
      <c r="Y16" s="69"/>
    </row>
    <row r="17" spans="2:28" ht="22.5" customHeight="1">
      <c r="B17" s="7" t="s">
        <v>21</v>
      </c>
      <c r="C17" s="50">
        <v>0.5</v>
      </c>
      <c r="D17" s="51"/>
      <c r="E17" s="53" t="str">
        <f>B8</f>
        <v>エスペランサ熊本</v>
      </c>
      <c r="F17" s="53"/>
      <c r="G17" s="53"/>
      <c r="H17" s="9"/>
      <c r="I17" s="9" t="s">
        <v>17</v>
      </c>
      <c r="J17" s="9"/>
      <c r="K17" s="58" t="str">
        <f>B4</f>
        <v>ソレイユY</v>
      </c>
      <c r="L17" s="58"/>
      <c r="M17" s="51"/>
      <c r="N17" s="9" t="s">
        <v>21</v>
      </c>
      <c r="O17" s="50">
        <v>0.5</v>
      </c>
      <c r="P17" s="51"/>
      <c r="Q17" s="57" t="str">
        <f>H8</f>
        <v>江北</v>
      </c>
      <c r="R17" s="57"/>
      <c r="S17" s="57"/>
      <c r="T17" s="9"/>
      <c r="U17" s="9" t="s">
        <v>17</v>
      </c>
      <c r="V17" s="9"/>
      <c r="W17" s="58" t="str">
        <f>H4</f>
        <v>BUDDY FC</v>
      </c>
      <c r="X17" s="58"/>
      <c r="Y17" s="83"/>
      <c r="Z17" s="2"/>
      <c r="AA17" s="2"/>
      <c r="AB17" s="2"/>
    </row>
    <row r="18" spans="2:28" ht="22.5" customHeight="1">
      <c r="B18" s="7" t="s">
        <v>0</v>
      </c>
      <c r="C18" s="50">
        <v>0.52777777777777779</v>
      </c>
      <c r="D18" s="51"/>
      <c r="E18" s="67" t="str">
        <f>B9</f>
        <v>大野城</v>
      </c>
      <c r="F18" s="58"/>
      <c r="G18" s="58"/>
      <c r="H18" s="9"/>
      <c r="I18" s="9" t="s">
        <v>17</v>
      </c>
      <c r="J18" s="9"/>
      <c r="K18" s="52" t="str">
        <f>B6</f>
        <v>トリニータタートルズA</v>
      </c>
      <c r="L18" s="52"/>
      <c r="M18" s="71"/>
      <c r="N18" s="9" t="s">
        <v>0</v>
      </c>
      <c r="O18" s="50">
        <v>0.52777777777777779</v>
      </c>
      <c r="P18" s="51"/>
      <c r="Q18" s="78" t="str">
        <f>H9</f>
        <v>ソッレソ熊本F</v>
      </c>
      <c r="R18" s="65"/>
      <c r="S18" s="65"/>
      <c r="T18" s="9"/>
      <c r="U18" s="9" t="s">
        <v>17</v>
      </c>
      <c r="V18" s="9"/>
      <c r="W18" s="68" t="str">
        <f>H6</f>
        <v>大分トリニータA</v>
      </c>
      <c r="X18" s="68"/>
      <c r="Y18" s="69"/>
      <c r="Z18" s="2"/>
      <c r="AA18" s="2"/>
      <c r="AB18" s="2"/>
    </row>
    <row r="19" spans="2:28" ht="22.5" customHeight="1">
      <c r="B19" s="7" t="s">
        <v>23</v>
      </c>
      <c r="C19" s="50">
        <v>0.55555555555555558</v>
      </c>
      <c r="D19" s="51"/>
      <c r="E19" s="58" t="str">
        <f>B5</f>
        <v>ひびき</v>
      </c>
      <c r="F19" s="58"/>
      <c r="G19" s="58"/>
      <c r="H19" s="9"/>
      <c r="I19" s="9" t="s">
        <v>17</v>
      </c>
      <c r="J19" s="9"/>
      <c r="K19" s="57" t="str">
        <f>B7</f>
        <v>HOYO</v>
      </c>
      <c r="L19" s="57"/>
      <c r="M19" s="82"/>
      <c r="N19" s="9" t="s">
        <v>23</v>
      </c>
      <c r="O19" s="50">
        <v>0.55555555555555558</v>
      </c>
      <c r="P19" s="51"/>
      <c r="Q19" s="58" t="str">
        <f>H5</f>
        <v>吉野ヶ里</v>
      </c>
      <c r="R19" s="58"/>
      <c r="S19" s="58"/>
      <c r="T19" s="9"/>
      <c r="U19" s="9" t="s">
        <v>17</v>
      </c>
      <c r="V19" s="9"/>
      <c r="W19" s="73" t="str">
        <f>H7</f>
        <v>ブルーウイングSC</v>
      </c>
      <c r="X19" s="73"/>
      <c r="Y19" s="84"/>
      <c r="Z19" s="2"/>
      <c r="AA19" s="2"/>
      <c r="AB19" s="2"/>
    </row>
    <row r="20" spans="2:28" ht="22.5" customHeight="1">
      <c r="B20" s="7"/>
      <c r="C20" s="50"/>
      <c r="D20" s="51"/>
      <c r="E20" s="67" t="s">
        <v>45</v>
      </c>
      <c r="F20" s="58"/>
      <c r="G20" s="58"/>
      <c r="H20" s="58"/>
      <c r="I20" s="58"/>
      <c r="J20" s="58"/>
      <c r="K20" s="58"/>
      <c r="L20" s="58"/>
      <c r="M20" s="51"/>
      <c r="N20" s="9"/>
      <c r="O20" s="50"/>
      <c r="P20" s="51"/>
      <c r="Q20" s="67" t="s">
        <v>45</v>
      </c>
      <c r="R20" s="58"/>
      <c r="S20" s="58"/>
      <c r="T20" s="58"/>
      <c r="U20" s="58"/>
      <c r="V20" s="58"/>
      <c r="W20" s="58"/>
      <c r="X20" s="58"/>
      <c r="Y20" s="83"/>
      <c r="Z20" s="2"/>
      <c r="AA20" s="2"/>
      <c r="AB20" s="2"/>
    </row>
    <row r="21" spans="2:28" ht="22.5" customHeight="1">
      <c r="B21" s="7" t="s">
        <v>24</v>
      </c>
      <c r="C21" s="50">
        <v>0.59722222222222221</v>
      </c>
      <c r="D21" s="51"/>
      <c r="E21" s="58" t="s">
        <v>46</v>
      </c>
      <c r="F21" s="58"/>
      <c r="G21" s="58"/>
      <c r="H21" s="9"/>
      <c r="I21" s="9" t="s">
        <v>17</v>
      </c>
      <c r="J21" s="9"/>
      <c r="K21" s="58" t="s">
        <v>48</v>
      </c>
      <c r="L21" s="58"/>
      <c r="M21" s="51"/>
      <c r="N21" s="9" t="s">
        <v>24</v>
      </c>
      <c r="O21" s="50">
        <v>0.59722222222222221</v>
      </c>
      <c r="P21" s="51"/>
      <c r="Q21" s="67" t="s">
        <v>49</v>
      </c>
      <c r="R21" s="58"/>
      <c r="S21" s="58"/>
      <c r="T21" s="9"/>
      <c r="U21" s="9" t="s">
        <v>17</v>
      </c>
      <c r="V21" s="9"/>
      <c r="W21" s="58" t="s">
        <v>47</v>
      </c>
      <c r="X21" s="58"/>
      <c r="Y21" s="83"/>
      <c r="Z21" s="2"/>
      <c r="AA21" s="2"/>
      <c r="AB21" s="2"/>
    </row>
    <row r="22" spans="2:28" ht="22.5" customHeight="1">
      <c r="B22" s="7" t="s">
        <v>25</v>
      </c>
      <c r="C22" s="50">
        <v>0.625</v>
      </c>
      <c r="D22" s="51"/>
      <c r="E22" s="58" t="s">
        <v>54</v>
      </c>
      <c r="F22" s="58"/>
      <c r="G22" s="58"/>
      <c r="H22" s="9"/>
      <c r="I22" s="9" t="s">
        <v>17</v>
      </c>
      <c r="J22" s="9"/>
      <c r="K22" s="58" t="s">
        <v>56</v>
      </c>
      <c r="L22" s="58"/>
      <c r="M22" s="51"/>
      <c r="N22" s="9" t="s">
        <v>25</v>
      </c>
      <c r="O22" s="50">
        <v>0.625</v>
      </c>
      <c r="P22" s="51"/>
      <c r="Q22" s="67" t="s">
        <v>55</v>
      </c>
      <c r="R22" s="58"/>
      <c r="S22" s="58"/>
      <c r="T22" s="9"/>
      <c r="U22" s="9" t="s">
        <v>17</v>
      </c>
      <c r="V22" s="9"/>
      <c r="W22" s="58" t="s">
        <v>57</v>
      </c>
      <c r="X22" s="58"/>
      <c r="Y22" s="83"/>
      <c r="Z22" s="2"/>
      <c r="AA22" s="2"/>
      <c r="AB22" s="2"/>
    </row>
    <row r="23" spans="2:28" ht="22.5" customHeight="1">
      <c r="B23" s="7" t="s">
        <v>26</v>
      </c>
      <c r="C23" s="50">
        <v>0.65277777777777779</v>
      </c>
      <c r="D23" s="51"/>
      <c r="E23" s="58" t="s">
        <v>62</v>
      </c>
      <c r="F23" s="58"/>
      <c r="G23" s="58"/>
      <c r="H23" s="9"/>
      <c r="I23" s="9" t="s">
        <v>17</v>
      </c>
      <c r="J23" s="9"/>
      <c r="K23" s="58" t="s">
        <v>63</v>
      </c>
      <c r="L23" s="58"/>
      <c r="M23" s="51"/>
      <c r="N23" s="9" t="s">
        <v>26</v>
      </c>
      <c r="O23" s="50">
        <v>0.65277777777777779</v>
      </c>
      <c r="P23" s="51"/>
      <c r="Q23" s="67" t="s">
        <v>64</v>
      </c>
      <c r="R23" s="58"/>
      <c r="S23" s="58"/>
      <c r="T23" s="9"/>
      <c r="U23" s="9" t="s">
        <v>17</v>
      </c>
      <c r="V23" s="9"/>
      <c r="W23" s="58" t="s">
        <v>61</v>
      </c>
      <c r="X23" s="58"/>
      <c r="Y23" s="83"/>
      <c r="Z23" s="2"/>
      <c r="AA23" s="2"/>
      <c r="AB23" s="2"/>
    </row>
    <row r="24" spans="2:28" ht="22.5" customHeight="1">
      <c r="D24" s="2"/>
      <c r="E24" s="2"/>
      <c r="F24" s="2"/>
      <c r="G24" s="2"/>
      <c r="H24" s="2"/>
      <c r="I24" s="2"/>
      <c r="M24" s="2"/>
      <c r="N24" s="2"/>
      <c r="O24" s="2"/>
      <c r="R24" s="2"/>
      <c r="S24" s="2"/>
      <c r="T24" s="2"/>
      <c r="U24" s="2"/>
      <c r="V24" s="2"/>
      <c r="Z24" s="2"/>
      <c r="AA24" s="2"/>
      <c r="AB24" s="2"/>
    </row>
    <row r="25" spans="2:28" ht="22.5" customHeight="1">
      <c r="B25" s="49" t="s">
        <v>32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1"/>
      <c r="N25" s="58" t="s">
        <v>33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83"/>
      <c r="Z25" s="2"/>
      <c r="AA25" s="2"/>
      <c r="AB25" s="2"/>
    </row>
    <row r="26" spans="2:28" ht="22.5" customHeight="1">
      <c r="B26" s="7"/>
      <c r="C26" s="49" t="s">
        <v>28</v>
      </c>
      <c r="D26" s="51"/>
      <c r="E26" s="58" t="s">
        <v>29</v>
      </c>
      <c r="F26" s="58"/>
      <c r="G26" s="58"/>
      <c r="H26" s="58"/>
      <c r="I26" s="58"/>
      <c r="J26" s="58"/>
      <c r="K26" s="58"/>
      <c r="L26" s="58"/>
      <c r="M26" s="51"/>
      <c r="N26" s="8"/>
      <c r="O26" s="49" t="s">
        <v>28</v>
      </c>
      <c r="P26" s="51"/>
      <c r="Q26" s="58" t="s">
        <v>29</v>
      </c>
      <c r="R26" s="58"/>
      <c r="S26" s="58"/>
      <c r="T26" s="58"/>
      <c r="U26" s="58"/>
      <c r="V26" s="58"/>
      <c r="W26" s="58"/>
      <c r="X26" s="58"/>
      <c r="Y26" s="83"/>
    </row>
    <row r="27" spans="2:28" ht="22.5" customHeight="1">
      <c r="B27" s="7" t="s">
        <v>18</v>
      </c>
      <c r="C27" s="50">
        <v>0.41666666666666669</v>
      </c>
      <c r="D27" s="51"/>
      <c r="E27" s="58" t="str">
        <f>N4</f>
        <v>小郡東野</v>
      </c>
      <c r="F27" s="58"/>
      <c r="G27" s="58"/>
      <c r="H27" s="9"/>
      <c r="I27" s="9" t="s">
        <v>17</v>
      </c>
      <c r="J27" s="9"/>
      <c r="K27" s="58" t="str">
        <f>N9</f>
        <v>上峰</v>
      </c>
      <c r="L27" s="58"/>
      <c r="M27" s="51"/>
      <c r="N27" s="9" t="s">
        <v>18</v>
      </c>
      <c r="O27" s="50">
        <v>0.41666666666666669</v>
      </c>
      <c r="P27" s="51"/>
      <c r="Q27" s="65" t="str">
        <f>T4</f>
        <v>サガン鳥栖</v>
      </c>
      <c r="R27" s="65"/>
      <c r="S27" s="65"/>
      <c r="T27" s="9"/>
      <c r="U27" s="9" t="s">
        <v>17</v>
      </c>
      <c r="V27" s="9"/>
      <c r="W27" s="58" t="str">
        <f>T9</f>
        <v>出水</v>
      </c>
      <c r="X27" s="58"/>
      <c r="Y27" s="83"/>
    </row>
    <row r="28" spans="2:28" ht="22.5" customHeight="1">
      <c r="B28" s="7" t="s">
        <v>19</v>
      </c>
      <c r="C28" s="50">
        <v>0.44444444444444442</v>
      </c>
      <c r="D28" s="51"/>
      <c r="E28" s="52" t="str">
        <f>N7</f>
        <v>トリニータタートルズB</v>
      </c>
      <c r="F28" s="52"/>
      <c r="G28" s="52"/>
      <c r="H28" s="9"/>
      <c r="I28" s="9" t="s">
        <v>17</v>
      </c>
      <c r="J28" s="9"/>
      <c r="K28" s="65" t="str">
        <f>N8</f>
        <v>ソレッソ熊本V</v>
      </c>
      <c r="L28" s="65"/>
      <c r="M28" s="77"/>
      <c r="N28" s="9" t="s">
        <v>19</v>
      </c>
      <c r="O28" s="50">
        <v>0.44444444444444442</v>
      </c>
      <c r="P28" s="51"/>
      <c r="Q28" s="68" t="str">
        <f>T7</f>
        <v>大分トリニータB</v>
      </c>
      <c r="R28" s="68"/>
      <c r="S28" s="68"/>
      <c r="T28" s="9"/>
      <c r="U28" s="9" t="s">
        <v>17</v>
      </c>
      <c r="V28" s="9"/>
      <c r="W28" s="53" t="str">
        <f>T8</f>
        <v>雲仙アルディート</v>
      </c>
      <c r="X28" s="53"/>
      <c r="Y28" s="90"/>
      <c r="Z28" s="2"/>
      <c r="AA28" s="2"/>
      <c r="AB28" s="2"/>
    </row>
    <row r="29" spans="2:28" ht="22.5" customHeight="1">
      <c r="B29" s="7" t="s">
        <v>20</v>
      </c>
      <c r="C29" s="50">
        <v>0.47222222222222227</v>
      </c>
      <c r="D29" s="51"/>
      <c r="E29" s="58" t="str">
        <f>N5</f>
        <v>旭</v>
      </c>
      <c r="F29" s="58"/>
      <c r="G29" s="58"/>
      <c r="H29" s="9"/>
      <c r="I29" s="9" t="s">
        <v>17</v>
      </c>
      <c r="J29" s="9"/>
      <c r="K29" s="73" t="str">
        <f>N6</f>
        <v>ブルーウイングFC</v>
      </c>
      <c r="L29" s="73"/>
      <c r="M29" s="81"/>
      <c r="N29" s="9" t="s">
        <v>20</v>
      </c>
      <c r="O29" s="50">
        <v>0.47222222222222227</v>
      </c>
      <c r="P29" s="51"/>
      <c r="Q29" s="53" t="str">
        <f>T5</f>
        <v>BUDDY ジュニア</v>
      </c>
      <c r="R29" s="53"/>
      <c r="S29" s="53"/>
      <c r="T29" s="9"/>
      <c r="U29" s="9" t="s">
        <v>17</v>
      </c>
      <c r="V29" s="9"/>
      <c r="W29" s="65" t="str">
        <f>T6</f>
        <v>吉敷</v>
      </c>
      <c r="X29" s="65"/>
      <c r="Y29" s="66"/>
    </row>
    <row r="30" spans="2:28" ht="22.5" customHeight="1">
      <c r="B30" s="7" t="s">
        <v>21</v>
      </c>
      <c r="C30" s="50">
        <v>0.5</v>
      </c>
      <c r="D30" s="51"/>
      <c r="E30" s="65" t="str">
        <f>N8</f>
        <v>ソレッソ熊本V</v>
      </c>
      <c r="F30" s="65"/>
      <c r="G30" s="65"/>
      <c r="H30" s="9"/>
      <c r="I30" s="9" t="s">
        <v>17</v>
      </c>
      <c r="J30" s="9"/>
      <c r="K30" s="58" t="str">
        <f>N4</f>
        <v>小郡東野</v>
      </c>
      <c r="L30" s="58"/>
      <c r="M30" s="51"/>
      <c r="N30" s="9" t="s">
        <v>21</v>
      </c>
      <c r="O30" s="50">
        <v>0.5</v>
      </c>
      <c r="P30" s="51"/>
      <c r="Q30" s="53" t="str">
        <f>T8</f>
        <v>雲仙アルディート</v>
      </c>
      <c r="R30" s="53"/>
      <c r="S30" s="53"/>
      <c r="T30" s="9"/>
      <c r="U30" s="9" t="s">
        <v>17</v>
      </c>
      <c r="V30" s="9"/>
      <c r="W30" s="65" t="str">
        <f>T4</f>
        <v>サガン鳥栖</v>
      </c>
      <c r="X30" s="65"/>
      <c r="Y30" s="66"/>
      <c r="Z30" s="2"/>
      <c r="AA30" s="2"/>
      <c r="AB30" s="2"/>
    </row>
    <row r="31" spans="2:28" ht="22.5" customHeight="1">
      <c r="B31" s="7" t="s">
        <v>0</v>
      </c>
      <c r="C31" s="50">
        <v>0.52777777777777779</v>
      </c>
      <c r="D31" s="51"/>
      <c r="E31" s="67" t="str">
        <f>N9</f>
        <v>上峰</v>
      </c>
      <c r="F31" s="58"/>
      <c r="G31" s="58"/>
      <c r="H31" s="9"/>
      <c r="I31" s="9" t="s">
        <v>17</v>
      </c>
      <c r="J31" s="9"/>
      <c r="K31" s="73" t="str">
        <f>N6</f>
        <v>ブルーウイングFC</v>
      </c>
      <c r="L31" s="73"/>
      <c r="M31" s="81"/>
      <c r="N31" s="9" t="s">
        <v>0</v>
      </c>
      <c r="O31" s="50">
        <v>0.52777777777777779</v>
      </c>
      <c r="P31" s="51"/>
      <c r="Q31" s="67" t="str">
        <f>T9</f>
        <v>出水</v>
      </c>
      <c r="R31" s="58"/>
      <c r="S31" s="58"/>
      <c r="T31" s="9"/>
      <c r="U31" s="9" t="s">
        <v>17</v>
      </c>
      <c r="V31" s="9"/>
      <c r="W31" s="65" t="str">
        <f>T6</f>
        <v>吉敷</v>
      </c>
      <c r="X31" s="65"/>
      <c r="Y31" s="66"/>
      <c r="Z31" s="2"/>
      <c r="AA31" s="2"/>
      <c r="AB31" s="2"/>
    </row>
    <row r="32" spans="2:28" ht="22.5" customHeight="1">
      <c r="B32" s="7" t="s">
        <v>23</v>
      </c>
      <c r="C32" s="50">
        <v>0.55555555555555558</v>
      </c>
      <c r="D32" s="51"/>
      <c r="E32" s="58" t="str">
        <f>N5</f>
        <v>旭</v>
      </c>
      <c r="F32" s="58"/>
      <c r="G32" s="58"/>
      <c r="H32" s="9"/>
      <c r="I32" s="9" t="s">
        <v>17</v>
      </c>
      <c r="J32" s="9"/>
      <c r="K32" s="52" t="str">
        <f>N7</f>
        <v>トリニータタートルズB</v>
      </c>
      <c r="L32" s="52"/>
      <c r="M32" s="71"/>
      <c r="N32" s="9" t="s">
        <v>23</v>
      </c>
      <c r="O32" s="50">
        <v>0.55555555555555558</v>
      </c>
      <c r="P32" s="51"/>
      <c r="Q32" s="53" t="str">
        <f>T5</f>
        <v>BUDDY ジュニア</v>
      </c>
      <c r="R32" s="53"/>
      <c r="S32" s="53"/>
      <c r="T32" s="9"/>
      <c r="U32" s="9" t="s">
        <v>17</v>
      </c>
      <c r="V32" s="9"/>
      <c r="W32" s="68" t="str">
        <f>T7</f>
        <v>大分トリニータB</v>
      </c>
      <c r="X32" s="68"/>
      <c r="Y32" s="69"/>
      <c r="Z32" s="2"/>
      <c r="AA32" s="2"/>
      <c r="AB32" s="2"/>
    </row>
    <row r="33" spans="2:28" ht="22.5" customHeight="1">
      <c r="B33" s="7"/>
      <c r="C33" s="50"/>
      <c r="D33" s="51"/>
      <c r="E33" s="67" t="s">
        <v>45</v>
      </c>
      <c r="F33" s="58"/>
      <c r="G33" s="58"/>
      <c r="H33" s="58"/>
      <c r="I33" s="58"/>
      <c r="J33" s="58"/>
      <c r="K33" s="58"/>
      <c r="L33" s="58"/>
      <c r="M33" s="51"/>
      <c r="N33" s="9"/>
      <c r="O33" s="50"/>
      <c r="P33" s="51"/>
      <c r="Q33" s="67" t="s">
        <v>45</v>
      </c>
      <c r="R33" s="58"/>
      <c r="S33" s="58"/>
      <c r="T33" s="58"/>
      <c r="U33" s="58"/>
      <c r="V33" s="58"/>
      <c r="W33" s="58"/>
      <c r="X33" s="58"/>
      <c r="Y33" s="83"/>
      <c r="Z33" s="2"/>
      <c r="AA33" s="2"/>
      <c r="AB33" s="2"/>
    </row>
    <row r="34" spans="2:28" ht="22.5" customHeight="1">
      <c r="B34" s="7" t="s">
        <v>24</v>
      </c>
      <c r="C34" s="50">
        <v>0.59722222222222221</v>
      </c>
      <c r="D34" s="51"/>
      <c r="E34" s="58" t="s">
        <v>50</v>
      </c>
      <c r="F34" s="58"/>
      <c r="G34" s="58"/>
      <c r="H34" s="9"/>
      <c r="I34" s="9" t="s">
        <v>17</v>
      </c>
      <c r="J34" s="9"/>
      <c r="K34" s="58" t="s">
        <v>52</v>
      </c>
      <c r="L34" s="58"/>
      <c r="M34" s="51"/>
      <c r="N34" s="9" t="s">
        <v>24</v>
      </c>
      <c r="O34" s="50">
        <v>0.59722222222222221</v>
      </c>
      <c r="P34" s="51"/>
      <c r="Q34" s="67" t="s">
        <v>53</v>
      </c>
      <c r="R34" s="58"/>
      <c r="S34" s="58"/>
      <c r="T34" s="9"/>
      <c r="U34" s="9" t="s">
        <v>17</v>
      </c>
      <c r="V34" s="9"/>
      <c r="W34" s="58" t="s">
        <v>51</v>
      </c>
      <c r="X34" s="58"/>
      <c r="Y34" s="83"/>
      <c r="Z34" s="2"/>
      <c r="AA34" s="2"/>
      <c r="AB34" s="2"/>
    </row>
    <row r="35" spans="2:28" ht="22.5" customHeight="1">
      <c r="B35" s="7" t="s">
        <v>25</v>
      </c>
      <c r="C35" s="50">
        <v>0.625</v>
      </c>
      <c r="D35" s="51"/>
      <c r="E35" s="58" t="s">
        <v>58</v>
      </c>
      <c r="F35" s="58"/>
      <c r="G35" s="58"/>
      <c r="H35" s="9"/>
      <c r="I35" s="9" t="s">
        <v>17</v>
      </c>
      <c r="J35" s="9"/>
      <c r="K35" s="58" t="s">
        <v>59</v>
      </c>
      <c r="L35" s="58"/>
      <c r="M35" s="51"/>
      <c r="N35" s="9" t="s">
        <v>25</v>
      </c>
      <c r="O35" s="50">
        <v>0.625</v>
      </c>
      <c r="P35" s="51"/>
      <c r="Q35" s="67" t="s">
        <v>60</v>
      </c>
      <c r="R35" s="58"/>
      <c r="S35" s="58"/>
      <c r="T35" s="9"/>
      <c r="U35" s="9" t="s">
        <v>17</v>
      </c>
      <c r="V35" s="9"/>
      <c r="W35" s="58" t="s">
        <v>57</v>
      </c>
      <c r="X35" s="58"/>
      <c r="Y35" s="83"/>
      <c r="Z35" s="2"/>
      <c r="AA35" s="2"/>
      <c r="AB35" s="2"/>
    </row>
    <row r="36" spans="2:28" ht="22.5" customHeight="1">
      <c r="B36" s="7" t="s">
        <v>26</v>
      </c>
      <c r="C36" s="50">
        <v>0.65277777777777779</v>
      </c>
      <c r="D36" s="51"/>
      <c r="E36" s="58" t="s">
        <v>65</v>
      </c>
      <c r="F36" s="58"/>
      <c r="G36" s="58"/>
      <c r="H36" s="9"/>
      <c r="I36" s="9" t="s">
        <v>17</v>
      </c>
      <c r="J36" s="9"/>
      <c r="K36" s="58" t="s">
        <v>66</v>
      </c>
      <c r="L36" s="58"/>
      <c r="M36" s="51"/>
      <c r="N36" s="9" t="s">
        <v>26</v>
      </c>
      <c r="O36" s="50">
        <v>0.65277777777777779</v>
      </c>
      <c r="P36" s="51"/>
      <c r="Q36" s="67" t="s">
        <v>67</v>
      </c>
      <c r="R36" s="58"/>
      <c r="S36" s="58"/>
      <c r="T36" s="9"/>
      <c r="U36" s="9" t="s">
        <v>17</v>
      </c>
      <c r="V36" s="9"/>
      <c r="W36" s="58" t="s">
        <v>68</v>
      </c>
      <c r="X36" s="58"/>
      <c r="Y36" s="83"/>
      <c r="Z36" s="2"/>
      <c r="AA36" s="2"/>
      <c r="AB36" s="2"/>
    </row>
    <row r="37" spans="2:28" ht="22.5" customHeight="1">
      <c r="D37" s="2"/>
      <c r="E37" s="2"/>
      <c r="F37" s="2"/>
      <c r="G37" s="2"/>
      <c r="H37" s="2"/>
      <c r="I37" s="2"/>
      <c r="M37" s="2"/>
      <c r="N37" s="2"/>
      <c r="O37" s="2"/>
      <c r="R37" s="2"/>
      <c r="S37" s="2"/>
      <c r="T37" s="2"/>
      <c r="U37" s="2"/>
      <c r="V37" s="2"/>
      <c r="Z37" s="2"/>
      <c r="AA37" s="2"/>
      <c r="AB37" s="2"/>
    </row>
    <row r="38" spans="2:28" ht="22.5" customHeight="1">
      <c r="B38" s="3" t="s">
        <v>36</v>
      </c>
      <c r="D38" s="2"/>
      <c r="E38" s="2"/>
      <c r="F38" s="2"/>
      <c r="G38" s="2"/>
      <c r="H38" s="2"/>
      <c r="I38" s="2"/>
      <c r="M38" s="2"/>
      <c r="N38" s="2"/>
      <c r="O38" s="2"/>
      <c r="R38" s="2"/>
      <c r="S38" s="2"/>
      <c r="T38" s="2"/>
      <c r="U38" s="2"/>
      <c r="V38" s="2"/>
      <c r="Z38" s="2"/>
      <c r="AA38" s="2"/>
      <c r="AB38" s="2"/>
    </row>
    <row r="39" spans="2:28" ht="22.5" customHeight="1">
      <c r="D39" s="2"/>
      <c r="E39" s="2"/>
      <c r="F39" s="2"/>
      <c r="G39" s="2"/>
      <c r="H39" s="2"/>
      <c r="I39" s="2"/>
      <c r="M39" s="2"/>
      <c r="N39" s="2"/>
      <c r="O39" s="2"/>
      <c r="R39" s="2"/>
      <c r="S39" s="2"/>
      <c r="T39" s="2"/>
      <c r="U39" s="2"/>
      <c r="V39" s="2"/>
      <c r="Z39" s="2"/>
      <c r="AA39" s="2"/>
      <c r="AB39" s="2"/>
    </row>
    <row r="40" spans="2:28" ht="22.5" customHeight="1">
      <c r="D40" s="2"/>
      <c r="E40" s="2"/>
      <c r="F40" s="2"/>
      <c r="G40" s="2"/>
      <c r="H40" s="2"/>
      <c r="I40" s="2"/>
      <c r="M40" s="2"/>
      <c r="N40" s="2"/>
      <c r="O40" s="2"/>
      <c r="R40" s="2"/>
      <c r="S40" s="2"/>
      <c r="T40" s="2"/>
      <c r="U40" s="2"/>
      <c r="V40" s="2"/>
      <c r="Z40" s="2"/>
      <c r="AA40" s="2"/>
      <c r="AB40" s="2"/>
    </row>
    <row r="41" spans="2:28" ht="22.5" customHeight="1"/>
    <row r="42" spans="2:28" ht="22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22.5" customHeight="1">
      <c r="D43" s="2"/>
      <c r="E43" s="2"/>
      <c r="F43" s="2"/>
      <c r="R43" s="2"/>
      <c r="S43" s="2"/>
    </row>
    <row r="44" spans="2:28" ht="22.5" customHeight="1">
      <c r="D44" s="2"/>
      <c r="E44" s="2"/>
      <c r="F44" s="2"/>
      <c r="G44" s="2"/>
      <c r="H44" s="2"/>
      <c r="I44" s="2"/>
      <c r="M44" s="2"/>
      <c r="N44" s="2"/>
      <c r="O44" s="2"/>
      <c r="R44" s="2"/>
      <c r="S44" s="2"/>
      <c r="T44" s="2"/>
      <c r="U44" s="2"/>
      <c r="V44" s="2"/>
      <c r="Z44" s="2"/>
      <c r="AA44" s="2"/>
      <c r="AB44" s="2"/>
    </row>
    <row r="45" spans="2:28" ht="22.5" customHeight="1">
      <c r="D45" s="2"/>
      <c r="E45" s="2"/>
      <c r="F45" s="2"/>
      <c r="G45" s="2"/>
      <c r="H45" s="2"/>
      <c r="I45" s="2"/>
      <c r="M45" s="2"/>
      <c r="N45" s="2"/>
      <c r="O45" s="2"/>
      <c r="R45" s="2"/>
      <c r="S45" s="2"/>
      <c r="T45" s="2"/>
      <c r="U45" s="2"/>
      <c r="V45" s="2"/>
      <c r="Z45" s="2"/>
      <c r="AA45" s="2"/>
      <c r="AB45" s="2"/>
    </row>
    <row r="46" spans="2:28" ht="22.5" customHeight="1">
      <c r="D46" s="2"/>
      <c r="E46" s="2"/>
      <c r="F46" s="2"/>
      <c r="G46" s="2"/>
      <c r="H46" s="2"/>
      <c r="I46" s="2"/>
      <c r="M46" s="2"/>
      <c r="N46" s="2"/>
      <c r="O46" s="2"/>
      <c r="R46" s="2"/>
      <c r="S46" s="2"/>
      <c r="T46" s="2"/>
      <c r="U46" s="2"/>
      <c r="V46" s="2"/>
      <c r="Z46" s="2"/>
      <c r="AA46" s="2"/>
      <c r="AB46" s="2"/>
    </row>
    <row r="47" spans="2:28" ht="22.5" customHeight="1">
      <c r="D47" s="2"/>
      <c r="E47" s="2"/>
      <c r="F47" s="2"/>
      <c r="G47" s="2"/>
      <c r="H47" s="2"/>
      <c r="I47" s="2"/>
      <c r="M47" s="2"/>
      <c r="N47" s="2"/>
      <c r="O47" s="2"/>
      <c r="R47" s="2"/>
      <c r="S47" s="2"/>
      <c r="T47" s="2"/>
      <c r="U47" s="2"/>
      <c r="V47" s="2"/>
      <c r="Z47" s="2"/>
      <c r="AA47" s="2"/>
      <c r="AB47" s="2"/>
    </row>
    <row r="48" spans="2:28" ht="22.5" customHeight="1">
      <c r="D48" s="2"/>
      <c r="E48" s="2"/>
      <c r="F48" s="2"/>
      <c r="G48" s="2"/>
      <c r="H48" s="2"/>
      <c r="I48" s="2"/>
      <c r="M48" s="2"/>
      <c r="N48" s="2"/>
      <c r="O48" s="2"/>
      <c r="R48" s="2"/>
      <c r="S48" s="2"/>
      <c r="T48" s="2"/>
      <c r="U48" s="2"/>
      <c r="V48" s="2"/>
      <c r="Z48" s="2"/>
      <c r="AA48" s="2"/>
      <c r="AB48" s="2"/>
    </row>
    <row r="49" spans="4:28" ht="22.5" customHeight="1">
      <c r="D49" s="2"/>
      <c r="E49" s="2"/>
      <c r="F49" s="2"/>
      <c r="G49" s="2"/>
      <c r="H49" s="2"/>
      <c r="I49" s="2"/>
      <c r="M49" s="2"/>
      <c r="N49" s="2"/>
      <c r="O49" s="2"/>
      <c r="R49" s="2"/>
      <c r="S49" s="2"/>
      <c r="T49" s="2"/>
      <c r="U49" s="2"/>
      <c r="V49" s="2"/>
      <c r="Z49" s="2"/>
      <c r="AA49" s="2"/>
      <c r="AB49" s="2"/>
    </row>
    <row r="50" spans="4:28" ht="22.5" customHeight="1">
      <c r="D50" s="2"/>
      <c r="E50" s="2"/>
      <c r="F50" s="2"/>
      <c r="G50" s="2"/>
      <c r="H50" s="2"/>
      <c r="I50" s="2"/>
      <c r="M50" s="2"/>
      <c r="N50" s="2"/>
      <c r="O50" s="2"/>
      <c r="R50" s="2"/>
      <c r="S50" s="2"/>
      <c r="T50" s="2"/>
      <c r="U50" s="2"/>
      <c r="V50" s="2"/>
      <c r="Z50" s="2"/>
      <c r="AA50" s="2"/>
      <c r="AB50" s="2"/>
    </row>
    <row r="51" spans="4:28" ht="22.5" customHeight="1">
      <c r="D51" s="2"/>
      <c r="E51" s="2"/>
      <c r="F51" s="2"/>
      <c r="G51" s="2"/>
      <c r="H51" s="2"/>
      <c r="I51" s="2"/>
      <c r="M51" s="2"/>
      <c r="N51" s="2"/>
      <c r="O51" s="2"/>
      <c r="R51" s="2"/>
      <c r="S51" s="2"/>
      <c r="T51" s="2"/>
      <c r="U51" s="2"/>
      <c r="V51" s="2"/>
      <c r="Z51" s="2"/>
      <c r="AA51" s="2"/>
      <c r="AB51" s="2"/>
    </row>
    <row r="52" spans="4:28" ht="22.5" customHeight="1">
      <c r="D52" s="2"/>
      <c r="E52" s="2"/>
      <c r="F52" s="2"/>
      <c r="G52" s="2"/>
      <c r="H52" s="2"/>
      <c r="I52" s="2"/>
      <c r="M52" s="2"/>
      <c r="N52" s="2"/>
      <c r="O52" s="2"/>
      <c r="R52" s="2"/>
      <c r="S52" s="2"/>
      <c r="T52" s="2"/>
      <c r="U52" s="2"/>
      <c r="V52" s="2"/>
      <c r="Z52" s="2"/>
      <c r="AA52" s="2"/>
      <c r="AB52" s="2"/>
    </row>
    <row r="53" spans="4:28" ht="22.5" customHeight="1">
      <c r="D53" s="2"/>
      <c r="E53" s="2"/>
      <c r="F53" s="2"/>
      <c r="G53" s="2"/>
      <c r="H53" s="2"/>
      <c r="I53" s="2"/>
      <c r="M53" s="2"/>
      <c r="N53" s="2"/>
      <c r="O53" s="2"/>
      <c r="R53" s="2"/>
      <c r="S53" s="2"/>
      <c r="T53" s="2"/>
      <c r="U53" s="2"/>
      <c r="V53" s="2"/>
      <c r="Z53" s="2"/>
      <c r="AA53" s="2"/>
      <c r="AB53" s="2"/>
    </row>
    <row r="54" spans="4:28" ht="22.5" customHeight="1">
      <c r="D54" s="2"/>
      <c r="E54" s="2"/>
      <c r="F54" s="2"/>
      <c r="G54" s="2"/>
      <c r="H54" s="2"/>
      <c r="I54" s="2"/>
      <c r="M54" s="2"/>
      <c r="N54" s="2"/>
      <c r="O54" s="2"/>
      <c r="R54" s="2"/>
      <c r="S54" s="2"/>
      <c r="T54" s="2"/>
      <c r="U54" s="2"/>
      <c r="V54" s="2"/>
      <c r="Z54" s="2"/>
      <c r="AA54" s="2"/>
      <c r="AB54" s="2"/>
    </row>
    <row r="55" spans="4:28" ht="22.5" customHeight="1">
      <c r="D55" s="2"/>
      <c r="E55" s="2"/>
      <c r="F55" s="2"/>
      <c r="G55" s="2"/>
      <c r="H55" s="2"/>
      <c r="I55" s="2"/>
      <c r="M55" s="2"/>
      <c r="N55" s="2"/>
      <c r="O55" s="2"/>
      <c r="R55" s="2"/>
      <c r="S55" s="2"/>
      <c r="T55" s="2"/>
      <c r="U55" s="2"/>
      <c r="V55" s="2"/>
      <c r="Z55" s="2"/>
      <c r="AA55" s="2"/>
      <c r="AB55" s="2"/>
    </row>
    <row r="56" spans="4:28" ht="22.5" customHeight="1"/>
    <row r="57" spans="4:28" ht="22.5" customHeight="1"/>
    <row r="58" spans="4:28" ht="22.5" customHeight="1"/>
  </sheetData>
  <mergeCells count="181">
    <mergeCell ref="C36:D36"/>
    <mergeCell ref="E36:G36"/>
    <mergeCell ref="K36:M36"/>
    <mergeCell ref="O36:P36"/>
    <mergeCell ref="Q36:S36"/>
    <mergeCell ref="W36:Y36"/>
    <mergeCell ref="C35:D35"/>
    <mergeCell ref="E35:G35"/>
    <mergeCell ref="K35:M35"/>
    <mergeCell ref="O35:P35"/>
    <mergeCell ref="Q35:S35"/>
    <mergeCell ref="W35:Y35"/>
    <mergeCell ref="C34:D34"/>
    <mergeCell ref="E34:G34"/>
    <mergeCell ref="K34:M34"/>
    <mergeCell ref="O34:P34"/>
    <mergeCell ref="Q34:S34"/>
    <mergeCell ref="W34:Y34"/>
    <mergeCell ref="C33:D33"/>
    <mergeCell ref="O33:P33"/>
    <mergeCell ref="E33:M33"/>
    <mergeCell ref="Q33:Y33"/>
    <mergeCell ref="C31:D31"/>
    <mergeCell ref="O31:P31"/>
    <mergeCell ref="C32:D32"/>
    <mergeCell ref="E32:G32"/>
    <mergeCell ref="K32:M32"/>
    <mergeCell ref="O32:P32"/>
    <mergeCell ref="Q32:S32"/>
    <mergeCell ref="W32:Y32"/>
    <mergeCell ref="C30:D30"/>
    <mergeCell ref="E30:G30"/>
    <mergeCell ref="K30:M30"/>
    <mergeCell ref="O30:P30"/>
    <mergeCell ref="Q30:S30"/>
    <mergeCell ref="W30:Y30"/>
    <mergeCell ref="E31:G31"/>
    <mergeCell ref="K31:M31"/>
    <mergeCell ref="Q31:S31"/>
    <mergeCell ref="W31:Y31"/>
    <mergeCell ref="C29:D29"/>
    <mergeCell ref="E29:G29"/>
    <mergeCell ref="K29:M29"/>
    <mergeCell ref="O29:P29"/>
    <mergeCell ref="Q29:S29"/>
    <mergeCell ref="W29:Y29"/>
    <mergeCell ref="C28:D28"/>
    <mergeCell ref="E28:G28"/>
    <mergeCell ref="K28:M28"/>
    <mergeCell ref="O28:P28"/>
    <mergeCell ref="Q28:S28"/>
    <mergeCell ref="W28:Y28"/>
    <mergeCell ref="C27:D27"/>
    <mergeCell ref="E27:G27"/>
    <mergeCell ref="K27:M27"/>
    <mergeCell ref="O27:P27"/>
    <mergeCell ref="Q27:S27"/>
    <mergeCell ref="W27:Y27"/>
    <mergeCell ref="B25:M25"/>
    <mergeCell ref="N25:Y25"/>
    <mergeCell ref="C26:D26"/>
    <mergeCell ref="E26:M26"/>
    <mergeCell ref="O26:P26"/>
    <mergeCell ref="Q26:Y26"/>
    <mergeCell ref="C23:D23"/>
    <mergeCell ref="E23:G23"/>
    <mergeCell ref="K23:M23"/>
    <mergeCell ref="O23:P23"/>
    <mergeCell ref="Q23:S23"/>
    <mergeCell ref="W23:Y23"/>
    <mergeCell ref="C22:D22"/>
    <mergeCell ref="E22:G22"/>
    <mergeCell ref="K22:M22"/>
    <mergeCell ref="O22:P22"/>
    <mergeCell ref="Q22:S22"/>
    <mergeCell ref="W22:Y22"/>
    <mergeCell ref="C21:D21"/>
    <mergeCell ref="E21:G21"/>
    <mergeCell ref="K21:M21"/>
    <mergeCell ref="O21:P21"/>
    <mergeCell ref="Q21:S21"/>
    <mergeCell ref="W21:Y21"/>
    <mergeCell ref="C20:D20"/>
    <mergeCell ref="O20:P20"/>
    <mergeCell ref="C18:D18"/>
    <mergeCell ref="O18:P18"/>
    <mergeCell ref="C19:D19"/>
    <mergeCell ref="E19:G19"/>
    <mergeCell ref="K19:M19"/>
    <mergeCell ref="O19:P19"/>
    <mergeCell ref="Q19:S19"/>
    <mergeCell ref="W19:Y19"/>
    <mergeCell ref="E18:G18"/>
    <mergeCell ref="K18:M18"/>
    <mergeCell ref="E20:M20"/>
    <mergeCell ref="Q20:Y20"/>
    <mergeCell ref="Q18:S18"/>
    <mergeCell ref="W18:Y18"/>
    <mergeCell ref="C17:D17"/>
    <mergeCell ref="E17:G17"/>
    <mergeCell ref="K17:M17"/>
    <mergeCell ref="O17:P17"/>
    <mergeCell ref="Q17:S17"/>
    <mergeCell ref="W17:Y17"/>
    <mergeCell ref="C16:D16"/>
    <mergeCell ref="E16:G16"/>
    <mergeCell ref="K16:M16"/>
    <mergeCell ref="O16:P16"/>
    <mergeCell ref="Q16:S16"/>
    <mergeCell ref="W16:Y16"/>
    <mergeCell ref="C15:D15"/>
    <mergeCell ref="E15:G15"/>
    <mergeCell ref="K15:M15"/>
    <mergeCell ref="O15:P15"/>
    <mergeCell ref="Q15:S15"/>
    <mergeCell ref="W15:Y15"/>
    <mergeCell ref="C14:D14"/>
    <mergeCell ref="E14:G14"/>
    <mergeCell ref="K14:M14"/>
    <mergeCell ref="O14:P14"/>
    <mergeCell ref="Q14:S14"/>
    <mergeCell ref="W14:Y14"/>
    <mergeCell ref="T9:W9"/>
    <mergeCell ref="X9:Y9"/>
    <mergeCell ref="B12:M12"/>
    <mergeCell ref="N12:Y12"/>
    <mergeCell ref="C13:D13"/>
    <mergeCell ref="E13:M13"/>
    <mergeCell ref="O13:P13"/>
    <mergeCell ref="Q13:Y13"/>
    <mergeCell ref="B9:E9"/>
    <mergeCell ref="F9:G9"/>
    <mergeCell ref="H9:K9"/>
    <mergeCell ref="L9:M9"/>
    <mergeCell ref="N9:Q9"/>
    <mergeCell ref="R9:S9"/>
    <mergeCell ref="T7:W7"/>
    <mergeCell ref="X7:Y7"/>
    <mergeCell ref="B8:E8"/>
    <mergeCell ref="F8:G8"/>
    <mergeCell ref="H8:K8"/>
    <mergeCell ref="L8:M8"/>
    <mergeCell ref="N8:Q8"/>
    <mergeCell ref="R8:S8"/>
    <mergeCell ref="T8:W8"/>
    <mergeCell ref="X8:Y8"/>
    <mergeCell ref="B7:E7"/>
    <mergeCell ref="F7:G7"/>
    <mergeCell ref="H7:K7"/>
    <mergeCell ref="L7:M7"/>
    <mergeCell ref="N7:Q7"/>
    <mergeCell ref="R7:S7"/>
    <mergeCell ref="B5:E5"/>
    <mergeCell ref="F5:G5"/>
    <mergeCell ref="H5:K5"/>
    <mergeCell ref="L5:M5"/>
    <mergeCell ref="N5:Q5"/>
    <mergeCell ref="R5:S5"/>
    <mergeCell ref="T5:W5"/>
    <mergeCell ref="X5:Y5"/>
    <mergeCell ref="B6:E6"/>
    <mergeCell ref="F6:G6"/>
    <mergeCell ref="H6:K6"/>
    <mergeCell ref="L6:M6"/>
    <mergeCell ref="N6:Q6"/>
    <mergeCell ref="R6:S6"/>
    <mergeCell ref="T6:W6"/>
    <mergeCell ref="X6:Y6"/>
    <mergeCell ref="B1:Y1"/>
    <mergeCell ref="B3:G3"/>
    <mergeCell ref="H3:M3"/>
    <mergeCell ref="N3:S3"/>
    <mergeCell ref="T3:Y3"/>
    <mergeCell ref="B4:E4"/>
    <mergeCell ref="F4:G4"/>
    <mergeCell ref="H4:K4"/>
    <mergeCell ref="L4:M4"/>
    <mergeCell ref="N4:Q4"/>
    <mergeCell ref="R4:S4"/>
    <mergeCell ref="T4:W4"/>
    <mergeCell ref="X4:Y4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8"/>
  <sheetViews>
    <sheetView zoomScaleNormal="100" workbookViewId="0">
      <selection activeCell="B1" sqref="B1:Y1"/>
    </sheetView>
  </sheetViews>
  <sheetFormatPr defaultRowHeight="13.5"/>
  <cols>
    <col min="1" max="1" width="5.625" style="4" customWidth="1"/>
    <col min="2" max="25" width="3.75" style="4" customWidth="1"/>
    <col min="26" max="26" width="5.625" style="4" customWidth="1"/>
    <col min="27" max="41" width="3.75" style="4" customWidth="1"/>
    <col min="42" max="16384" width="9" style="4"/>
  </cols>
  <sheetData>
    <row r="1" spans="2:29" ht="26.25" customHeight="1">
      <c r="B1" s="86" t="s">
        <v>201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"/>
      <c r="AA1" s="2"/>
      <c r="AB1" s="2"/>
      <c r="AC1" s="2"/>
    </row>
    <row r="2" spans="2:29" ht="22.5" customHeight="1">
      <c r="C2" s="3"/>
    </row>
    <row r="3" spans="2:29" ht="22.5" customHeight="1">
      <c r="B3" s="48" t="s">
        <v>11</v>
      </c>
      <c r="C3" s="48"/>
      <c r="D3" s="48"/>
      <c r="E3" s="48"/>
      <c r="F3" s="48"/>
      <c r="G3" s="48"/>
      <c r="H3" s="48" t="s">
        <v>12</v>
      </c>
      <c r="I3" s="48"/>
      <c r="J3" s="48"/>
      <c r="K3" s="48"/>
      <c r="L3" s="48"/>
      <c r="M3" s="48"/>
      <c r="N3" s="48" t="s">
        <v>13</v>
      </c>
      <c r="O3" s="48"/>
      <c r="P3" s="48"/>
      <c r="Q3" s="48"/>
      <c r="R3" s="48"/>
      <c r="S3" s="48"/>
      <c r="T3" s="48" t="s">
        <v>14</v>
      </c>
      <c r="U3" s="48"/>
      <c r="V3" s="48"/>
      <c r="W3" s="48"/>
      <c r="X3" s="48"/>
      <c r="Y3" s="48"/>
      <c r="Z3" s="2"/>
      <c r="AA3" s="2"/>
      <c r="AB3" s="2"/>
      <c r="AC3" s="2"/>
    </row>
    <row r="4" spans="2:29" ht="22.5" customHeight="1">
      <c r="B4" s="49" t="s">
        <v>111</v>
      </c>
      <c r="C4" s="51"/>
      <c r="D4" s="67" t="s">
        <v>38</v>
      </c>
      <c r="E4" s="58"/>
      <c r="F4" s="58"/>
      <c r="G4" s="83"/>
      <c r="H4" s="49" t="s">
        <v>111</v>
      </c>
      <c r="I4" s="51"/>
      <c r="J4" s="67" t="s">
        <v>118</v>
      </c>
      <c r="K4" s="58"/>
      <c r="L4" s="58"/>
      <c r="M4" s="83"/>
      <c r="N4" s="49" t="s">
        <v>111</v>
      </c>
      <c r="O4" s="51"/>
      <c r="P4" s="67" t="s">
        <v>124</v>
      </c>
      <c r="Q4" s="58"/>
      <c r="R4" s="58"/>
      <c r="S4" s="83"/>
      <c r="T4" s="49" t="s">
        <v>111</v>
      </c>
      <c r="U4" s="51"/>
      <c r="V4" s="67" t="s">
        <v>130</v>
      </c>
      <c r="W4" s="58"/>
      <c r="X4" s="58"/>
      <c r="Y4" s="83"/>
    </row>
    <row r="5" spans="2:29" ht="22.5" customHeight="1">
      <c r="B5" s="49" t="s">
        <v>112</v>
      </c>
      <c r="C5" s="51"/>
      <c r="D5" s="67" t="s">
        <v>40</v>
      </c>
      <c r="E5" s="58"/>
      <c r="F5" s="58"/>
      <c r="G5" s="83"/>
      <c r="H5" s="49" t="s">
        <v>112</v>
      </c>
      <c r="I5" s="51"/>
      <c r="J5" s="67" t="s">
        <v>119</v>
      </c>
      <c r="K5" s="58"/>
      <c r="L5" s="58"/>
      <c r="M5" s="83"/>
      <c r="N5" s="49" t="s">
        <v>112</v>
      </c>
      <c r="O5" s="51"/>
      <c r="P5" s="67" t="s">
        <v>125</v>
      </c>
      <c r="Q5" s="58"/>
      <c r="R5" s="58"/>
      <c r="S5" s="83"/>
      <c r="T5" s="49" t="s">
        <v>112</v>
      </c>
      <c r="U5" s="51"/>
      <c r="V5" s="67" t="s">
        <v>131</v>
      </c>
      <c r="W5" s="58"/>
      <c r="X5" s="58"/>
      <c r="Y5" s="83"/>
      <c r="Z5" s="2"/>
      <c r="AA5" s="2"/>
      <c r="AB5" s="2"/>
    </row>
    <row r="6" spans="2:29" ht="22.5" customHeight="1">
      <c r="B6" s="49" t="s">
        <v>113</v>
      </c>
      <c r="C6" s="51"/>
      <c r="D6" s="67" t="s">
        <v>41</v>
      </c>
      <c r="E6" s="58"/>
      <c r="F6" s="58"/>
      <c r="G6" s="83"/>
      <c r="H6" s="49" t="s">
        <v>113</v>
      </c>
      <c r="I6" s="51"/>
      <c r="J6" s="67" t="s">
        <v>120</v>
      </c>
      <c r="K6" s="58"/>
      <c r="L6" s="58"/>
      <c r="M6" s="83"/>
      <c r="N6" s="49" t="s">
        <v>113</v>
      </c>
      <c r="O6" s="51"/>
      <c r="P6" s="67" t="s">
        <v>126</v>
      </c>
      <c r="Q6" s="58"/>
      <c r="R6" s="58"/>
      <c r="S6" s="83"/>
      <c r="T6" s="49" t="s">
        <v>113</v>
      </c>
      <c r="U6" s="51"/>
      <c r="V6" s="67" t="s">
        <v>132</v>
      </c>
      <c r="W6" s="58"/>
      <c r="X6" s="58"/>
      <c r="Y6" s="83"/>
      <c r="Z6" s="2"/>
      <c r="AA6" s="2"/>
      <c r="AB6" s="2"/>
    </row>
    <row r="7" spans="2:29" ht="22.5" customHeight="1">
      <c r="B7" s="49" t="s">
        <v>114</v>
      </c>
      <c r="C7" s="51"/>
      <c r="D7" s="67" t="s">
        <v>43</v>
      </c>
      <c r="E7" s="58"/>
      <c r="F7" s="58"/>
      <c r="G7" s="83"/>
      <c r="H7" s="49" t="s">
        <v>114</v>
      </c>
      <c r="I7" s="51"/>
      <c r="J7" s="67" t="s">
        <v>121</v>
      </c>
      <c r="K7" s="58"/>
      <c r="L7" s="58"/>
      <c r="M7" s="83"/>
      <c r="N7" s="49" t="s">
        <v>114</v>
      </c>
      <c r="O7" s="51"/>
      <c r="P7" s="67" t="s">
        <v>127</v>
      </c>
      <c r="Q7" s="58"/>
      <c r="R7" s="58"/>
      <c r="S7" s="83"/>
      <c r="T7" s="49" t="s">
        <v>114</v>
      </c>
      <c r="U7" s="51"/>
      <c r="V7" s="67" t="s">
        <v>133</v>
      </c>
      <c r="W7" s="58"/>
      <c r="X7" s="58"/>
      <c r="Y7" s="83"/>
      <c r="Z7" s="2"/>
      <c r="AA7" s="2"/>
      <c r="AB7" s="2"/>
    </row>
    <row r="8" spans="2:29" ht="22.5" customHeight="1">
      <c r="B8" s="49" t="s">
        <v>115</v>
      </c>
      <c r="C8" s="51"/>
      <c r="D8" s="67" t="s">
        <v>39</v>
      </c>
      <c r="E8" s="58"/>
      <c r="F8" s="58"/>
      <c r="G8" s="83"/>
      <c r="H8" s="49" t="s">
        <v>115</v>
      </c>
      <c r="I8" s="51"/>
      <c r="J8" s="67" t="s">
        <v>122</v>
      </c>
      <c r="K8" s="58"/>
      <c r="L8" s="58"/>
      <c r="M8" s="83"/>
      <c r="N8" s="49" t="s">
        <v>115</v>
      </c>
      <c r="O8" s="51"/>
      <c r="P8" s="67" t="s">
        <v>128</v>
      </c>
      <c r="Q8" s="58"/>
      <c r="R8" s="58"/>
      <c r="S8" s="83"/>
      <c r="T8" s="49" t="s">
        <v>115</v>
      </c>
      <c r="U8" s="51"/>
      <c r="V8" s="67" t="s">
        <v>134</v>
      </c>
      <c r="W8" s="58"/>
      <c r="X8" s="58"/>
      <c r="Y8" s="83"/>
      <c r="Z8" s="2"/>
      <c r="AA8" s="2"/>
      <c r="AB8" s="2"/>
    </row>
    <row r="9" spans="2:29" ht="22.5" customHeight="1">
      <c r="B9" s="49" t="s">
        <v>116</v>
      </c>
      <c r="C9" s="51"/>
      <c r="D9" s="67" t="s">
        <v>42</v>
      </c>
      <c r="E9" s="58"/>
      <c r="F9" s="58"/>
      <c r="G9" s="83"/>
      <c r="H9" s="49" t="s">
        <v>116</v>
      </c>
      <c r="I9" s="51"/>
      <c r="J9" s="67" t="s">
        <v>123</v>
      </c>
      <c r="K9" s="58"/>
      <c r="L9" s="58"/>
      <c r="M9" s="83"/>
      <c r="N9" s="49" t="s">
        <v>116</v>
      </c>
      <c r="O9" s="51"/>
      <c r="P9" s="67" t="s">
        <v>129</v>
      </c>
      <c r="Q9" s="58"/>
      <c r="R9" s="58"/>
      <c r="S9" s="83"/>
      <c r="T9" s="49" t="s">
        <v>116</v>
      </c>
      <c r="U9" s="51"/>
      <c r="V9" s="67" t="s">
        <v>135</v>
      </c>
      <c r="W9" s="58"/>
      <c r="X9" s="58"/>
      <c r="Y9" s="83"/>
      <c r="Z9" s="2"/>
      <c r="AA9" s="2"/>
      <c r="AB9" s="2"/>
    </row>
    <row r="10" spans="2:29" ht="22.5" customHeight="1">
      <c r="D10" s="2"/>
      <c r="E10" s="2"/>
      <c r="F10" s="2"/>
      <c r="G10" s="2"/>
      <c r="H10" s="2"/>
      <c r="I10" s="2"/>
      <c r="M10" s="2"/>
      <c r="N10" s="2"/>
      <c r="O10" s="2"/>
      <c r="R10" s="2"/>
      <c r="S10" s="2"/>
      <c r="T10" s="2"/>
      <c r="U10" s="2"/>
      <c r="V10" s="2"/>
      <c r="Z10" s="2"/>
      <c r="AA10" s="2"/>
      <c r="AB10" s="2"/>
    </row>
    <row r="11" spans="2:29" ht="22.5" customHeight="1">
      <c r="B11" s="10" t="s">
        <v>117</v>
      </c>
      <c r="D11" s="2"/>
      <c r="E11" s="2"/>
      <c r="F11" s="2"/>
      <c r="G11" s="2"/>
      <c r="H11" s="2" t="s">
        <v>35</v>
      </c>
      <c r="I11" s="2"/>
      <c r="M11" s="2"/>
      <c r="N11" s="2"/>
      <c r="O11" s="2"/>
      <c r="R11" s="2"/>
      <c r="S11" s="2"/>
      <c r="T11" s="2"/>
      <c r="U11" s="2"/>
      <c r="V11" s="2"/>
      <c r="Z11" s="2"/>
      <c r="AA11" s="2"/>
      <c r="AB11" s="2"/>
    </row>
    <row r="12" spans="2:29" ht="22.5" customHeight="1">
      <c r="B12" s="49" t="s">
        <v>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1"/>
      <c r="N12" s="58" t="s">
        <v>31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83"/>
      <c r="Z12" s="2"/>
      <c r="AA12" s="2"/>
      <c r="AB12" s="2"/>
    </row>
    <row r="13" spans="2:29" ht="22.5" customHeight="1">
      <c r="B13" s="7"/>
      <c r="C13" s="49" t="s">
        <v>28</v>
      </c>
      <c r="D13" s="51"/>
      <c r="E13" s="58" t="s">
        <v>29</v>
      </c>
      <c r="F13" s="58"/>
      <c r="G13" s="58"/>
      <c r="H13" s="58"/>
      <c r="I13" s="58"/>
      <c r="J13" s="58"/>
      <c r="K13" s="58"/>
      <c r="L13" s="58"/>
      <c r="M13" s="51"/>
      <c r="N13" s="8"/>
      <c r="O13" s="49" t="s">
        <v>28</v>
      </c>
      <c r="P13" s="51"/>
      <c r="Q13" s="58" t="s">
        <v>29</v>
      </c>
      <c r="R13" s="58"/>
      <c r="S13" s="58"/>
      <c r="T13" s="58"/>
      <c r="U13" s="58"/>
      <c r="V13" s="58"/>
      <c r="W13" s="58"/>
      <c r="X13" s="58"/>
      <c r="Y13" s="83"/>
      <c r="Z13" s="2"/>
      <c r="AA13" s="2"/>
      <c r="AB13" s="2"/>
    </row>
    <row r="14" spans="2:29" ht="22.5" customHeight="1">
      <c r="B14" s="7" t="s">
        <v>18</v>
      </c>
      <c r="C14" s="50">
        <v>0.39583333333333331</v>
      </c>
      <c r="D14" s="51"/>
      <c r="E14" s="58" t="str">
        <f>D8</f>
        <v>A5</v>
      </c>
      <c r="F14" s="58"/>
      <c r="G14" s="58"/>
      <c r="H14" s="9"/>
      <c r="I14" s="9" t="s">
        <v>17</v>
      </c>
      <c r="J14" s="9"/>
      <c r="K14" s="58" t="str">
        <f>V9</f>
        <v>D6</v>
      </c>
      <c r="L14" s="58"/>
      <c r="M14" s="51"/>
      <c r="N14" s="9" t="s">
        <v>18</v>
      </c>
      <c r="O14" s="50">
        <v>0.39583333333333331</v>
      </c>
      <c r="P14" s="51"/>
      <c r="Q14" s="58" t="str">
        <f>P8</f>
        <v>C5</v>
      </c>
      <c r="R14" s="58"/>
      <c r="S14" s="58"/>
      <c r="T14" s="9"/>
      <c r="U14" s="9" t="s">
        <v>17</v>
      </c>
      <c r="V14" s="9"/>
      <c r="W14" s="58" t="str">
        <f>J9</f>
        <v>B6</v>
      </c>
      <c r="X14" s="58"/>
      <c r="Y14" s="83"/>
    </row>
    <row r="15" spans="2:29" ht="22.5" customHeight="1">
      <c r="B15" s="7" t="s">
        <v>19</v>
      </c>
      <c r="C15" s="50">
        <v>0.4236111111111111</v>
      </c>
      <c r="D15" s="51"/>
      <c r="E15" s="58" t="str">
        <f>D6</f>
        <v>A3</v>
      </c>
      <c r="F15" s="58"/>
      <c r="G15" s="58"/>
      <c r="H15" s="9"/>
      <c r="I15" s="9" t="s">
        <v>17</v>
      </c>
      <c r="J15" s="9"/>
      <c r="K15" s="58" t="str">
        <f>V7</f>
        <v>D4</v>
      </c>
      <c r="L15" s="58"/>
      <c r="M15" s="51"/>
      <c r="N15" s="9" t="s">
        <v>19</v>
      </c>
      <c r="O15" s="50">
        <v>0.4236111111111111</v>
      </c>
      <c r="P15" s="51"/>
      <c r="Q15" s="58" t="str">
        <f>P6</f>
        <v>C3</v>
      </c>
      <c r="R15" s="58"/>
      <c r="S15" s="58"/>
      <c r="T15" s="9"/>
      <c r="U15" s="9" t="s">
        <v>17</v>
      </c>
      <c r="V15" s="9"/>
      <c r="W15" s="58" t="str">
        <f>J7</f>
        <v>B4</v>
      </c>
      <c r="X15" s="58"/>
      <c r="Y15" s="83"/>
      <c r="Z15" s="2"/>
      <c r="AA15" s="2"/>
      <c r="AB15" s="2"/>
    </row>
    <row r="16" spans="2:29" ht="22.5" customHeight="1">
      <c r="B16" s="7" t="s">
        <v>20</v>
      </c>
      <c r="C16" s="50">
        <v>0.4513888888888889</v>
      </c>
      <c r="D16" s="51"/>
      <c r="E16" s="58" t="str">
        <f>D4</f>
        <v>A1</v>
      </c>
      <c r="F16" s="58"/>
      <c r="G16" s="58"/>
      <c r="H16" s="9"/>
      <c r="I16" s="9" t="s">
        <v>17</v>
      </c>
      <c r="J16" s="9"/>
      <c r="K16" s="58" t="str">
        <f>V5</f>
        <v>D2</v>
      </c>
      <c r="L16" s="58"/>
      <c r="M16" s="51"/>
      <c r="N16" s="9" t="s">
        <v>20</v>
      </c>
      <c r="O16" s="50">
        <v>0.4513888888888889</v>
      </c>
      <c r="P16" s="51"/>
      <c r="Q16" s="58" t="str">
        <f>P4</f>
        <v>C1</v>
      </c>
      <c r="R16" s="58"/>
      <c r="S16" s="58"/>
      <c r="T16" s="9"/>
      <c r="U16" s="9" t="s">
        <v>17</v>
      </c>
      <c r="V16" s="9"/>
      <c r="W16" s="58" t="str">
        <f>J5</f>
        <v>B2</v>
      </c>
      <c r="X16" s="58"/>
      <c r="Y16" s="83"/>
    </row>
    <row r="17" spans="2:28" ht="22.5" customHeight="1">
      <c r="B17" s="7" t="s">
        <v>21</v>
      </c>
      <c r="C17" s="50">
        <v>0.47916666666666669</v>
      </c>
      <c r="D17" s="51"/>
      <c r="E17" s="58" t="s">
        <v>136</v>
      </c>
      <c r="F17" s="58"/>
      <c r="G17" s="58"/>
      <c r="H17" s="9"/>
      <c r="I17" s="9" t="s">
        <v>17</v>
      </c>
      <c r="J17" s="9"/>
      <c r="K17" s="58" t="s">
        <v>137</v>
      </c>
      <c r="L17" s="58"/>
      <c r="M17" s="51"/>
      <c r="N17" s="9" t="s">
        <v>21</v>
      </c>
      <c r="O17" s="50">
        <v>0.47916666666666669</v>
      </c>
      <c r="P17" s="51"/>
      <c r="Q17" s="58" t="s">
        <v>138</v>
      </c>
      <c r="R17" s="58"/>
      <c r="S17" s="58"/>
      <c r="T17" s="9"/>
      <c r="U17" s="9" t="s">
        <v>17</v>
      </c>
      <c r="V17" s="9"/>
      <c r="W17" s="58" t="s">
        <v>139</v>
      </c>
      <c r="X17" s="58"/>
      <c r="Y17" s="83"/>
      <c r="Z17" s="2"/>
      <c r="AA17" s="2"/>
      <c r="AB17" s="2"/>
    </row>
    <row r="18" spans="2:28" ht="22.5" customHeight="1">
      <c r="B18" s="7" t="s">
        <v>0</v>
      </c>
      <c r="C18" s="50">
        <v>0.50694444444444442</v>
      </c>
      <c r="D18" s="51"/>
      <c r="E18" s="67" t="s">
        <v>144</v>
      </c>
      <c r="F18" s="58"/>
      <c r="G18" s="58"/>
      <c r="H18" s="9"/>
      <c r="I18" s="9" t="s">
        <v>17</v>
      </c>
      <c r="J18" s="9"/>
      <c r="K18" s="58" t="s">
        <v>145</v>
      </c>
      <c r="L18" s="58"/>
      <c r="M18" s="51"/>
      <c r="N18" s="9" t="s">
        <v>0</v>
      </c>
      <c r="O18" s="50">
        <v>0.50694444444444442</v>
      </c>
      <c r="P18" s="51"/>
      <c r="Q18" s="67" t="s">
        <v>146</v>
      </c>
      <c r="R18" s="58"/>
      <c r="S18" s="58"/>
      <c r="T18" s="9"/>
      <c r="U18" s="9" t="s">
        <v>17</v>
      </c>
      <c r="V18" s="9"/>
      <c r="W18" s="58" t="s">
        <v>147</v>
      </c>
      <c r="X18" s="58"/>
      <c r="Y18" s="83"/>
      <c r="Z18" s="2"/>
      <c r="AA18" s="2"/>
      <c r="AB18" s="2"/>
    </row>
    <row r="19" spans="2:28" ht="22.5" customHeight="1">
      <c r="B19" s="7" t="s">
        <v>23</v>
      </c>
      <c r="C19" s="50">
        <v>0.53472222222222221</v>
      </c>
      <c r="D19" s="51"/>
      <c r="E19" s="58" t="s">
        <v>152</v>
      </c>
      <c r="F19" s="58"/>
      <c r="G19" s="58"/>
      <c r="H19" s="9"/>
      <c r="I19" s="9" t="s">
        <v>17</v>
      </c>
      <c r="J19" s="9"/>
      <c r="K19" s="58" t="s">
        <v>153</v>
      </c>
      <c r="L19" s="58"/>
      <c r="M19" s="51"/>
      <c r="N19" s="9" t="s">
        <v>23</v>
      </c>
      <c r="O19" s="50">
        <v>0.53472222222222221</v>
      </c>
      <c r="P19" s="51"/>
      <c r="Q19" s="58" t="s">
        <v>154</v>
      </c>
      <c r="R19" s="58"/>
      <c r="S19" s="58"/>
      <c r="T19" s="9"/>
      <c r="U19" s="9" t="s">
        <v>17</v>
      </c>
      <c r="V19" s="9"/>
      <c r="W19" s="58" t="s">
        <v>155</v>
      </c>
      <c r="X19" s="58"/>
      <c r="Y19" s="83"/>
      <c r="Z19" s="2"/>
      <c r="AA19" s="2"/>
      <c r="AB19" s="2"/>
    </row>
    <row r="20" spans="2:28" ht="22.5" customHeight="1">
      <c r="B20" s="7" t="s">
        <v>1</v>
      </c>
      <c r="C20" s="50">
        <v>0.5625</v>
      </c>
      <c r="D20" s="51"/>
      <c r="E20" s="58" t="s">
        <v>160</v>
      </c>
      <c r="F20" s="58"/>
      <c r="G20" s="58"/>
      <c r="H20" s="9"/>
      <c r="I20" s="9" t="s">
        <v>17</v>
      </c>
      <c r="J20" s="9"/>
      <c r="K20" s="58" t="s">
        <v>161</v>
      </c>
      <c r="L20" s="58"/>
      <c r="M20" s="51"/>
      <c r="N20" s="9" t="s">
        <v>1</v>
      </c>
      <c r="O20" s="50">
        <v>0.5625</v>
      </c>
      <c r="P20" s="51"/>
      <c r="Q20" s="58" t="s">
        <v>163</v>
      </c>
      <c r="R20" s="58"/>
      <c r="S20" s="58"/>
      <c r="T20" s="9"/>
      <c r="U20" s="9" t="s">
        <v>17</v>
      </c>
      <c r="V20" s="9"/>
      <c r="W20" s="58" t="s">
        <v>164</v>
      </c>
      <c r="X20" s="58"/>
      <c r="Y20" s="83"/>
      <c r="Z20" s="2"/>
      <c r="AA20" s="2"/>
      <c r="AB20" s="2"/>
    </row>
    <row r="21" spans="2:28" ht="22.5" customHeight="1">
      <c r="B21" s="7" t="s">
        <v>25</v>
      </c>
      <c r="C21" s="50">
        <v>0.59027777777777779</v>
      </c>
      <c r="D21" s="51"/>
      <c r="E21" s="58" t="s">
        <v>169</v>
      </c>
      <c r="F21" s="58"/>
      <c r="G21" s="58"/>
      <c r="H21" s="9"/>
      <c r="I21" s="9" t="s">
        <v>17</v>
      </c>
      <c r="J21" s="9"/>
      <c r="K21" s="58" t="s">
        <v>170</v>
      </c>
      <c r="L21" s="58"/>
      <c r="M21" s="51"/>
      <c r="N21" s="9" t="s">
        <v>25</v>
      </c>
      <c r="O21" s="50">
        <v>0.59027777777777779</v>
      </c>
      <c r="P21" s="51"/>
      <c r="Q21" s="67" t="s">
        <v>171</v>
      </c>
      <c r="R21" s="58"/>
      <c r="S21" s="58"/>
      <c r="T21" s="9"/>
      <c r="U21" s="9" t="s">
        <v>17</v>
      </c>
      <c r="V21" s="9"/>
      <c r="W21" s="58" t="s">
        <v>172</v>
      </c>
      <c r="X21" s="58"/>
      <c r="Y21" s="83"/>
      <c r="Z21" s="2"/>
      <c r="AA21" s="2"/>
      <c r="AB21" s="2"/>
    </row>
    <row r="22" spans="2:28" ht="22.5" customHeight="1">
      <c r="B22" s="7" t="s">
        <v>2</v>
      </c>
      <c r="C22" s="50">
        <v>0.61805555555555558</v>
      </c>
      <c r="D22" s="51"/>
      <c r="E22" s="67" t="s">
        <v>173</v>
      </c>
      <c r="F22" s="58"/>
      <c r="G22" s="58"/>
      <c r="H22" s="58"/>
      <c r="I22" s="58"/>
      <c r="J22" s="58"/>
      <c r="K22" s="58"/>
      <c r="L22" s="58"/>
      <c r="M22" s="51"/>
      <c r="N22" s="9" t="s">
        <v>26</v>
      </c>
      <c r="O22" s="50">
        <v>0.61805555555555558</v>
      </c>
      <c r="P22" s="51"/>
      <c r="Q22" s="67" t="s">
        <v>174</v>
      </c>
      <c r="R22" s="58"/>
      <c r="S22" s="58"/>
      <c r="T22" s="58"/>
      <c r="U22" s="58"/>
      <c r="V22" s="58"/>
      <c r="W22" s="58"/>
      <c r="X22" s="58"/>
      <c r="Y22" s="83"/>
      <c r="Z22" s="2"/>
      <c r="AA22" s="2"/>
      <c r="AB22" s="2"/>
    </row>
    <row r="23" spans="2:28" ht="22.5" customHeight="1">
      <c r="B23" s="7" t="s">
        <v>27</v>
      </c>
      <c r="C23" s="50">
        <v>0.64583333333333337</v>
      </c>
      <c r="D23" s="51"/>
      <c r="E23" s="67" t="s">
        <v>173</v>
      </c>
      <c r="F23" s="58"/>
      <c r="G23" s="58"/>
      <c r="H23" s="58"/>
      <c r="I23" s="58"/>
      <c r="J23" s="58"/>
      <c r="K23" s="58"/>
      <c r="L23" s="58"/>
      <c r="M23" s="51"/>
      <c r="N23" s="9" t="s">
        <v>27</v>
      </c>
      <c r="O23" s="50">
        <v>0.64583333333333337</v>
      </c>
      <c r="P23" s="51"/>
      <c r="Q23" s="67" t="s">
        <v>174</v>
      </c>
      <c r="R23" s="58"/>
      <c r="S23" s="58"/>
      <c r="T23" s="58"/>
      <c r="U23" s="58"/>
      <c r="V23" s="58"/>
      <c r="W23" s="58"/>
      <c r="X23" s="58"/>
      <c r="Y23" s="83"/>
      <c r="Z23" s="2"/>
      <c r="AA23" s="2"/>
      <c r="AB23" s="2"/>
    </row>
    <row r="24" spans="2:28" ht="22.5" customHeight="1">
      <c r="D24" s="2"/>
      <c r="E24" s="2"/>
      <c r="F24" s="2"/>
      <c r="G24" s="2"/>
      <c r="H24" s="2"/>
      <c r="I24" s="2"/>
      <c r="M24" s="2"/>
      <c r="N24" s="2"/>
      <c r="O24" s="2"/>
      <c r="R24" s="2"/>
      <c r="S24" s="2"/>
      <c r="T24" s="2"/>
      <c r="U24" s="2"/>
      <c r="V24" s="2"/>
      <c r="Z24" s="2"/>
      <c r="AA24" s="2"/>
      <c r="AB24" s="2"/>
    </row>
    <row r="25" spans="2:28" ht="22.5" customHeight="1">
      <c r="B25" s="49" t="s">
        <v>32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1"/>
      <c r="N25" s="58" t="s">
        <v>33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83"/>
      <c r="Z25" s="2"/>
      <c r="AA25" s="2"/>
      <c r="AB25" s="2"/>
    </row>
    <row r="26" spans="2:28" ht="22.5" customHeight="1">
      <c r="B26" s="7"/>
      <c r="C26" s="49" t="s">
        <v>28</v>
      </c>
      <c r="D26" s="51"/>
      <c r="E26" s="58" t="s">
        <v>29</v>
      </c>
      <c r="F26" s="58"/>
      <c r="G26" s="58"/>
      <c r="H26" s="58"/>
      <c r="I26" s="58"/>
      <c r="J26" s="58"/>
      <c r="K26" s="58"/>
      <c r="L26" s="58"/>
      <c r="M26" s="51"/>
      <c r="N26" s="8"/>
      <c r="O26" s="49" t="s">
        <v>28</v>
      </c>
      <c r="P26" s="51"/>
      <c r="Q26" s="58" t="s">
        <v>29</v>
      </c>
      <c r="R26" s="58"/>
      <c r="S26" s="58"/>
      <c r="T26" s="58"/>
      <c r="U26" s="58"/>
      <c r="V26" s="58"/>
      <c r="W26" s="58"/>
      <c r="X26" s="58"/>
      <c r="Y26" s="83"/>
    </row>
    <row r="27" spans="2:28" ht="22.5" customHeight="1">
      <c r="B27" s="7" t="s">
        <v>18</v>
      </c>
      <c r="C27" s="50">
        <v>0.39583333333333331</v>
      </c>
      <c r="D27" s="51"/>
      <c r="E27" s="58" t="str">
        <f>J8</f>
        <v>B5</v>
      </c>
      <c r="F27" s="58"/>
      <c r="G27" s="58"/>
      <c r="H27" s="9"/>
      <c r="I27" s="9" t="s">
        <v>17</v>
      </c>
      <c r="J27" s="9"/>
      <c r="K27" s="58" t="str">
        <f>P9</f>
        <v>C6</v>
      </c>
      <c r="L27" s="58"/>
      <c r="M27" s="51"/>
      <c r="N27" s="9" t="s">
        <v>18</v>
      </c>
      <c r="O27" s="50">
        <v>0.39583333333333331</v>
      </c>
      <c r="P27" s="51"/>
      <c r="Q27" s="58" t="str">
        <f>V8</f>
        <v>D5</v>
      </c>
      <c r="R27" s="58"/>
      <c r="S27" s="58"/>
      <c r="T27" s="9"/>
      <c r="U27" s="9" t="s">
        <v>17</v>
      </c>
      <c r="V27" s="9"/>
      <c r="W27" s="58" t="str">
        <f>D9</f>
        <v>A6</v>
      </c>
      <c r="X27" s="58"/>
      <c r="Y27" s="83"/>
    </row>
    <row r="28" spans="2:28" ht="22.5" customHeight="1">
      <c r="B28" s="7" t="s">
        <v>19</v>
      </c>
      <c r="C28" s="50">
        <v>0.4236111111111111</v>
      </c>
      <c r="D28" s="51"/>
      <c r="E28" s="58" t="str">
        <f>J6</f>
        <v>B3</v>
      </c>
      <c r="F28" s="58"/>
      <c r="G28" s="58"/>
      <c r="H28" s="9"/>
      <c r="I28" s="9" t="s">
        <v>17</v>
      </c>
      <c r="J28" s="9"/>
      <c r="K28" s="58" t="str">
        <f>P7</f>
        <v>C4</v>
      </c>
      <c r="L28" s="58"/>
      <c r="M28" s="51"/>
      <c r="N28" s="9" t="s">
        <v>19</v>
      </c>
      <c r="O28" s="50">
        <v>0.4236111111111111</v>
      </c>
      <c r="P28" s="51"/>
      <c r="Q28" s="58" t="str">
        <f>V6</f>
        <v>D3</v>
      </c>
      <c r="R28" s="58"/>
      <c r="S28" s="58"/>
      <c r="T28" s="9"/>
      <c r="U28" s="9" t="s">
        <v>17</v>
      </c>
      <c r="V28" s="9"/>
      <c r="W28" s="58" t="str">
        <f>D7</f>
        <v>A4</v>
      </c>
      <c r="X28" s="58"/>
      <c r="Y28" s="83"/>
      <c r="Z28" s="2"/>
      <c r="AA28" s="2"/>
      <c r="AB28" s="2"/>
    </row>
    <row r="29" spans="2:28" ht="22.5" customHeight="1">
      <c r="B29" s="7" t="s">
        <v>20</v>
      </c>
      <c r="C29" s="50">
        <v>0.4513888888888889</v>
      </c>
      <c r="D29" s="51"/>
      <c r="E29" s="58" t="str">
        <f>J4</f>
        <v>B1</v>
      </c>
      <c r="F29" s="58"/>
      <c r="G29" s="58"/>
      <c r="H29" s="9"/>
      <c r="I29" s="9" t="s">
        <v>17</v>
      </c>
      <c r="J29" s="9"/>
      <c r="K29" s="58" t="str">
        <f>P5</f>
        <v>C2</v>
      </c>
      <c r="L29" s="58"/>
      <c r="M29" s="51"/>
      <c r="N29" s="9" t="s">
        <v>20</v>
      </c>
      <c r="O29" s="50">
        <v>0.4513888888888889</v>
      </c>
      <c r="P29" s="51"/>
      <c r="Q29" s="58" t="str">
        <f>V4</f>
        <v>D1</v>
      </c>
      <c r="R29" s="58"/>
      <c r="S29" s="58"/>
      <c r="T29" s="9"/>
      <c r="U29" s="9" t="s">
        <v>17</v>
      </c>
      <c r="V29" s="9"/>
      <c r="W29" s="58" t="str">
        <f>D5</f>
        <v>A2</v>
      </c>
      <c r="X29" s="58"/>
      <c r="Y29" s="83"/>
    </row>
    <row r="30" spans="2:28" ht="22.5" customHeight="1">
      <c r="B30" s="7" t="s">
        <v>21</v>
      </c>
      <c r="C30" s="50">
        <v>0.47916666666666669</v>
      </c>
      <c r="D30" s="51"/>
      <c r="E30" s="58" t="s">
        <v>140</v>
      </c>
      <c r="F30" s="58"/>
      <c r="G30" s="58"/>
      <c r="H30" s="9"/>
      <c r="I30" s="9" t="s">
        <v>17</v>
      </c>
      <c r="J30" s="9"/>
      <c r="K30" s="58" t="s">
        <v>141</v>
      </c>
      <c r="L30" s="58"/>
      <c r="M30" s="51"/>
      <c r="N30" s="9" t="s">
        <v>21</v>
      </c>
      <c r="O30" s="50">
        <v>0.47916666666666669</v>
      </c>
      <c r="P30" s="51"/>
      <c r="Q30" s="58" t="s">
        <v>142</v>
      </c>
      <c r="R30" s="58"/>
      <c r="S30" s="58"/>
      <c r="T30" s="9"/>
      <c r="U30" s="9" t="s">
        <v>17</v>
      </c>
      <c r="V30" s="9"/>
      <c r="W30" s="58" t="s">
        <v>143</v>
      </c>
      <c r="X30" s="58"/>
      <c r="Y30" s="83"/>
      <c r="Z30" s="2"/>
      <c r="AA30" s="2"/>
      <c r="AB30" s="2"/>
    </row>
    <row r="31" spans="2:28" ht="22.5" customHeight="1">
      <c r="B31" s="7" t="s">
        <v>0</v>
      </c>
      <c r="C31" s="50">
        <v>0.50694444444444442</v>
      </c>
      <c r="D31" s="51"/>
      <c r="E31" s="67" t="s">
        <v>148</v>
      </c>
      <c r="F31" s="58"/>
      <c r="G31" s="58"/>
      <c r="H31" s="9"/>
      <c r="I31" s="9" t="s">
        <v>17</v>
      </c>
      <c r="J31" s="9"/>
      <c r="K31" s="58" t="s">
        <v>149</v>
      </c>
      <c r="L31" s="58"/>
      <c r="M31" s="51"/>
      <c r="N31" s="9" t="s">
        <v>0</v>
      </c>
      <c r="O31" s="50">
        <v>0.50694444444444442</v>
      </c>
      <c r="P31" s="51"/>
      <c r="Q31" s="67" t="s">
        <v>150</v>
      </c>
      <c r="R31" s="58"/>
      <c r="S31" s="58"/>
      <c r="T31" s="9"/>
      <c r="U31" s="9" t="s">
        <v>17</v>
      </c>
      <c r="V31" s="9"/>
      <c r="W31" s="58" t="s">
        <v>151</v>
      </c>
      <c r="X31" s="58"/>
      <c r="Y31" s="83"/>
      <c r="Z31" s="2"/>
      <c r="AA31" s="2"/>
      <c r="AB31" s="2"/>
    </row>
    <row r="32" spans="2:28" ht="22.5" customHeight="1">
      <c r="B32" s="7" t="s">
        <v>23</v>
      </c>
      <c r="C32" s="50">
        <v>0.53472222222222221</v>
      </c>
      <c r="D32" s="51"/>
      <c r="E32" s="58" t="s">
        <v>156</v>
      </c>
      <c r="F32" s="58"/>
      <c r="G32" s="58"/>
      <c r="H32" s="9"/>
      <c r="I32" s="9" t="s">
        <v>17</v>
      </c>
      <c r="J32" s="9"/>
      <c r="K32" s="58" t="s">
        <v>157</v>
      </c>
      <c r="L32" s="58"/>
      <c r="M32" s="51"/>
      <c r="N32" s="9" t="s">
        <v>23</v>
      </c>
      <c r="O32" s="50">
        <v>0.53472222222222221</v>
      </c>
      <c r="P32" s="51"/>
      <c r="Q32" s="58" t="s">
        <v>158</v>
      </c>
      <c r="R32" s="58"/>
      <c r="S32" s="58"/>
      <c r="T32" s="9"/>
      <c r="U32" s="9" t="s">
        <v>17</v>
      </c>
      <c r="V32" s="9"/>
      <c r="W32" s="58" t="s">
        <v>159</v>
      </c>
      <c r="X32" s="58"/>
      <c r="Y32" s="83"/>
      <c r="Z32" s="2"/>
      <c r="AA32" s="2"/>
      <c r="AB32" s="2"/>
    </row>
    <row r="33" spans="2:28" ht="22.5" customHeight="1">
      <c r="B33" s="7" t="s">
        <v>1</v>
      </c>
      <c r="C33" s="50">
        <v>0.5625</v>
      </c>
      <c r="D33" s="51"/>
      <c r="E33" s="58" t="s">
        <v>165</v>
      </c>
      <c r="F33" s="58"/>
      <c r="G33" s="58"/>
      <c r="H33" s="9"/>
      <c r="I33" s="9" t="s">
        <v>17</v>
      </c>
      <c r="J33" s="9"/>
      <c r="K33" s="58" t="s">
        <v>166</v>
      </c>
      <c r="L33" s="58"/>
      <c r="M33" s="51"/>
      <c r="N33" s="9" t="s">
        <v>1</v>
      </c>
      <c r="O33" s="50">
        <v>0.5625</v>
      </c>
      <c r="P33" s="51"/>
      <c r="Q33" s="58" t="s">
        <v>167</v>
      </c>
      <c r="R33" s="58"/>
      <c r="S33" s="58"/>
      <c r="T33" s="9"/>
      <c r="U33" s="9" t="s">
        <v>17</v>
      </c>
      <c r="V33" s="9"/>
      <c r="W33" s="58" t="s">
        <v>168</v>
      </c>
      <c r="X33" s="58"/>
      <c r="Y33" s="83"/>
      <c r="Z33" s="2"/>
      <c r="AA33" s="2"/>
      <c r="AB33" s="2"/>
    </row>
    <row r="34" spans="2:28" ht="22.5" customHeight="1">
      <c r="B34" s="7" t="s">
        <v>25</v>
      </c>
      <c r="C34" s="50">
        <v>0.59027777777777779</v>
      </c>
      <c r="D34" s="51"/>
      <c r="E34" s="67" t="s">
        <v>173</v>
      </c>
      <c r="F34" s="58"/>
      <c r="G34" s="58"/>
      <c r="H34" s="58"/>
      <c r="I34" s="58"/>
      <c r="J34" s="58"/>
      <c r="K34" s="58"/>
      <c r="L34" s="58"/>
      <c r="M34" s="51"/>
      <c r="N34" s="9" t="s">
        <v>25</v>
      </c>
      <c r="O34" s="50">
        <v>0.59027777777777779</v>
      </c>
      <c r="P34" s="51"/>
      <c r="Q34" s="67" t="s">
        <v>174</v>
      </c>
      <c r="R34" s="58"/>
      <c r="S34" s="58"/>
      <c r="T34" s="58"/>
      <c r="U34" s="58"/>
      <c r="V34" s="58"/>
      <c r="W34" s="58"/>
      <c r="X34" s="58"/>
      <c r="Y34" s="83"/>
      <c r="Z34" s="2"/>
      <c r="AA34" s="2"/>
      <c r="AB34" s="2"/>
    </row>
    <row r="35" spans="2:28" ht="22.5" customHeight="1">
      <c r="B35" s="7" t="s">
        <v>2</v>
      </c>
      <c r="C35" s="50">
        <v>0.61805555555555558</v>
      </c>
      <c r="D35" s="51"/>
      <c r="E35" s="67" t="s">
        <v>173</v>
      </c>
      <c r="F35" s="58"/>
      <c r="G35" s="58"/>
      <c r="H35" s="58"/>
      <c r="I35" s="58"/>
      <c r="J35" s="58"/>
      <c r="K35" s="58"/>
      <c r="L35" s="58"/>
      <c r="M35" s="51"/>
      <c r="N35" s="9" t="s">
        <v>26</v>
      </c>
      <c r="O35" s="50">
        <v>0.61805555555555558</v>
      </c>
      <c r="P35" s="51"/>
      <c r="Q35" s="67" t="s">
        <v>174</v>
      </c>
      <c r="R35" s="58"/>
      <c r="S35" s="58"/>
      <c r="T35" s="58"/>
      <c r="U35" s="58"/>
      <c r="V35" s="58"/>
      <c r="W35" s="58"/>
      <c r="X35" s="58"/>
      <c r="Y35" s="83"/>
      <c r="Z35" s="2"/>
      <c r="AA35" s="2"/>
      <c r="AB35" s="2"/>
    </row>
    <row r="36" spans="2:28" ht="22.5" customHeight="1">
      <c r="B36" s="7" t="s">
        <v>27</v>
      </c>
      <c r="C36" s="50">
        <v>0.64583333333333337</v>
      </c>
      <c r="D36" s="51"/>
      <c r="E36" s="67" t="s">
        <v>173</v>
      </c>
      <c r="F36" s="58"/>
      <c r="G36" s="58"/>
      <c r="H36" s="58"/>
      <c r="I36" s="58"/>
      <c r="J36" s="58"/>
      <c r="K36" s="58"/>
      <c r="L36" s="58"/>
      <c r="M36" s="51"/>
      <c r="N36" s="9" t="s">
        <v>27</v>
      </c>
      <c r="O36" s="50">
        <v>0.64583333333333337</v>
      </c>
      <c r="P36" s="51"/>
      <c r="Q36" s="67" t="s">
        <v>174</v>
      </c>
      <c r="R36" s="58"/>
      <c r="S36" s="58"/>
      <c r="T36" s="58"/>
      <c r="U36" s="58"/>
      <c r="V36" s="58"/>
      <c r="W36" s="58"/>
      <c r="X36" s="58"/>
      <c r="Y36" s="83"/>
      <c r="Z36" s="2"/>
      <c r="AA36" s="2"/>
      <c r="AB36" s="2"/>
    </row>
    <row r="37" spans="2:28" ht="22.5" customHeight="1">
      <c r="D37" s="2"/>
      <c r="E37" s="2"/>
      <c r="F37" s="2"/>
      <c r="G37" s="2"/>
      <c r="H37" s="2"/>
      <c r="I37" s="2"/>
      <c r="M37" s="2"/>
      <c r="N37" s="2"/>
      <c r="O37" s="2"/>
      <c r="R37" s="2"/>
      <c r="S37" s="2"/>
      <c r="T37" s="2"/>
      <c r="U37" s="2"/>
      <c r="V37" s="2"/>
      <c r="Z37" s="2"/>
      <c r="AA37" s="2"/>
      <c r="AB37" s="2"/>
    </row>
    <row r="38" spans="2:28" ht="22.5" customHeight="1">
      <c r="B38" s="3" t="s">
        <v>36</v>
      </c>
      <c r="D38" s="2"/>
      <c r="E38" s="2"/>
      <c r="F38" s="2"/>
      <c r="G38" s="2"/>
      <c r="H38" s="2"/>
      <c r="I38" s="2"/>
      <c r="M38" s="2"/>
      <c r="N38" s="2"/>
      <c r="O38" s="2"/>
      <c r="R38" s="2"/>
      <c r="S38" s="2"/>
      <c r="T38" s="2"/>
      <c r="U38" s="2"/>
      <c r="V38" s="2"/>
      <c r="Z38" s="2"/>
      <c r="AA38" s="2"/>
      <c r="AB38" s="2"/>
    </row>
    <row r="39" spans="2:28" ht="22.5" customHeight="1">
      <c r="D39" s="2"/>
      <c r="E39" s="2"/>
      <c r="F39" s="2"/>
      <c r="G39" s="2"/>
      <c r="H39" s="2"/>
      <c r="I39" s="2"/>
      <c r="M39" s="2"/>
      <c r="N39" s="2"/>
      <c r="O39" s="2"/>
      <c r="R39" s="2"/>
      <c r="S39" s="2"/>
      <c r="T39" s="2"/>
      <c r="U39" s="2"/>
      <c r="V39" s="2"/>
      <c r="Z39" s="2"/>
      <c r="AA39" s="2"/>
      <c r="AB39" s="2"/>
    </row>
    <row r="40" spans="2:28" ht="22.5" customHeight="1">
      <c r="D40" s="2"/>
      <c r="E40" s="2"/>
      <c r="F40" s="2"/>
      <c r="G40" s="2"/>
      <c r="H40" s="2"/>
      <c r="I40" s="2"/>
      <c r="M40" s="2"/>
      <c r="N40" s="2"/>
      <c r="O40" s="2"/>
      <c r="R40" s="2"/>
      <c r="S40" s="2"/>
      <c r="T40" s="2"/>
      <c r="U40" s="2"/>
      <c r="V40" s="2"/>
      <c r="Z40" s="2"/>
      <c r="AA40" s="2"/>
      <c r="AB40" s="2"/>
    </row>
    <row r="41" spans="2:28" ht="22.5" customHeight="1"/>
    <row r="42" spans="2:28" ht="22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22.5" customHeight="1">
      <c r="D43" s="2"/>
      <c r="E43" s="2"/>
      <c r="F43" s="2"/>
      <c r="R43" s="2"/>
      <c r="S43" s="2"/>
    </row>
    <row r="44" spans="2:28" ht="22.5" customHeight="1">
      <c r="D44" s="2"/>
      <c r="E44" s="2"/>
      <c r="F44" s="2"/>
      <c r="G44" s="2"/>
      <c r="H44" s="2"/>
      <c r="I44" s="2"/>
      <c r="M44" s="2"/>
      <c r="N44" s="2"/>
      <c r="O44" s="2"/>
      <c r="R44" s="2"/>
      <c r="S44" s="2"/>
      <c r="T44" s="2"/>
      <c r="U44" s="2"/>
      <c r="V44" s="2"/>
      <c r="Z44" s="2"/>
      <c r="AA44" s="2"/>
      <c r="AB44" s="2"/>
    </row>
    <row r="45" spans="2:28" ht="22.5" customHeight="1">
      <c r="D45" s="2"/>
      <c r="E45" s="2"/>
      <c r="F45" s="2"/>
      <c r="G45" s="2"/>
      <c r="H45" s="2"/>
      <c r="I45" s="2"/>
      <c r="M45" s="2"/>
      <c r="N45" s="2"/>
      <c r="O45" s="2"/>
      <c r="R45" s="2"/>
      <c r="S45" s="2"/>
      <c r="T45" s="2"/>
      <c r="U45" s="2"/>
      <c r="V45" s="2"/>
      <c r="Z45" s="2"/>
      <c r="AA45" s="2"/>
      <c r="AB45" s="2"/>
    </row>
    <row r="46" spans="2:28" ht="22.5" customHeight="1">
      <c r="D46" s="2"/>
      <c r="E46" s="2"/>
      <c r="F46" s="2"/>
      <c r="G46" s="2"/>
      <c r="H46" s="2"/>
      <c r="I46" s="2"/>
      <c r="M46" s="2"/>
      <c r="N46" s="2"/>
      <c r="O46" s="2"/>
      <c r="R46" s="2"/>
      <c r="S46" s="2"/>
      <c r="T46" s="2"/>
      <c r="U46" s="2"/>
      <c r="V46" s="2"/>
      <c r="Z46" s="2"/>
      <c r="AA46" s="2"/>
      <c r="AB46" s="2"/>
    </row>
    <row r="47" spans="2:28" ht="22.5" customHeight="1">
      <c r="D47" s="2"/>
      <c r="E47" s="2"/>
      <c r="F47" s="2"/>
      <c r="G47" s="2"/>
      <c r="H47" s="2"/>
      <c r="I47" s="2"/>
      <c r="M47" s="2"/>
      <c r="N47" s="2"/>
      <c r="O47" s="2"/>
      <c r="R47" s="2"/>
      <c r="S47" s="2"/>
      <c r="T47" s="2"/>
      <c r="U47" s="2"/>
      <c r="V47" s="2"/>
      <c r="Z47" s="2"/>
      <c r="AA47" s="2"/>
      <c r="AB47" s="2"/>
    </row>
    <row r="48" spans="2:28" ht="22.5" customHeight="1">
      <c r="D48" s="2"/>
      <c r="E48" s="2"/>
      <c r="F48" s="2"/>
      <c r="G48" s="2"/>
      <c r="H48" s="2"/>
      <c r="I48" s="2"/>
      <c r="M48" s="2"/>
      <c r="N48" s="2"/>
      <c r="O48" s="2"/>
      <c r="R48" s="2"/>
      <c r="S48" s="2"/>
      <c r="T48" s="2"/>
      <c r="U48" s="2"/>
      <c r="V48" s="2"/>
      <c r="Z48" s="2"/>
      <c r="AA48" s="2"/>
      <c r="AB48" s="2"/>
    </row>
    <row r="49" spans="4:28" ht="22.5" customHeight="1">
      <c r="D49" s="2"/>
      <c r="E49" s="2"/>
      <c r="F49" s="2"/>
      <c r="G49" s="2"/>
      <c r="H49" s="2"/>
      <c r="I49" s="2"/>
      <c r="M49" s="2"/>
      <c r="N49" s="2"/>
      <c r="O49" s="2"/>
      <c r="R49" s="2"/>
      <c r="S49" s="2"/>
      <c r="T49" s="2"/>
      <c r="U49" s="2"/>
      <c r="V49" s="2"/>
      <c r="Z49" s="2"/>
      <c r="AA49" s="2"/>
      <c r="AB49" s="2"/>
    </row>
    <row r="50" spans="4:28" ht="22.5" customHeight="1">
      <c r="D50" s="2"/>
      <c r="E50" s="2"/>
      <c r="F50" s="2"/>
      <c r="G50" s="2"/>
      <c r="H50" s="2"/>
      <c r="I50" s="2"/>
      <c r="M50" s="2"/>
      <c r="N50" s="2"/>
      <c r="O50" s="2"/>
      <c r="R50" s="2"/>
      <c r="S50" s="2"/>
      <c r="T50" s="2"/>
      <c r="U50" s="2"/>
      <c r="V50" s="2"/>
      <c r="Z50" s="2"/>
      <c r="AA50" s="2"/>
      <c r="AB50" s="2"/>
    </row>
    <row r="51" spans="4:28" ht="22.5" customHeight="1">
      <c r="D51" s="2"/>
      <c r="E51" s="2"/>
      <c r="F51" s="2"/>
      <c r="G51" s="2"/>
      <c r="H51" s="2"/>
      <c r="I51" s="2"/>
      <c r="M51" s="2"/>
      <c r="N51" s="2"/>
      <c r="O51" s="2"/>
      <c r="R51" s="2"/>
      <c r="S51" s="2"/>
      <c r="T51" s="2"/>
      <c r="U51" s="2"/>
      <c r="V51" s="2"/>
      <c r="Z51" s="2"/>
      <c r="AA51" s="2"/>
      <c r="AB51" s="2"/>
    </row>
    <row r="52" spans="4:28" ht="22.5" customHeight="1">
      <c r="D52" s="2"/>
      <c r="E52" s="2"/>
      <c r="F52" s="2"/>
      <c r="G52" s="2"/>
      <c r="H52" s="2"/>
      <c r="I52" s="2"/>
      <c r="M52" s="2"/>
      <c r="N52" s="2"/>
      <c r="O52" s="2"/>
      <c r="R52" s="2"/>
      <c r="S52" s="2"/>
      <c r="T52" s="2"/>
      <c r="U52" s="2"/>
      <c r="V52" s="2"/>
      <c r="Z52" s="2"/>
      <c r="AA52" s="2"/>
      <c r="AB52" s="2"/>
    </row>
    <row r="53" spans="4:28" ht="22.5" customHeight="1">
      <c r="D53" s="2"/>
      <c r="E53" s="2"/>
      <c r="F53" s="2"/>
      <c r="G53" s="2"/>
      <c r="H53" s="2"/>
      <c r="I53" s="2"/>
      <c r="M53" s="2"/>
      <c r="N53" s="2"/>
      <c r="O53" s="2"/>
      <c r="R53" s="2"/>
      <c r="S53" s="2"/>
      <c r="T53" s="2"/>
      <c r="U53" s="2"/>
      <c r="V53" s="2"/>
      <c r="Z53" s="2"/>
      <c r="AA53" s="2"/>
      <c r="AB53" s="2"/>
    </row>
    <row r="54" spans="4:28" ht="22.5" customHeight="1">
      <c r="D54" s="2"/>
      <c r="E54" s="2"/>
      <c r="F54" s="2"/>
      <c r="G54" s="2"/>
      <c r="H54" s="2"/>
      <c r="I54" s="2"/>
      <c r="M54" s="2"/>
      <c r="N54" s="2"/>
      <c r="O54" s="2"/>
      <c r="R54" s="2"/>
      <c r="S54" s="2"/>
      <c r="T54" s="2"/>
      <c r="U54" s="2"/>
      <c r="V54" s="2"/>
      <c r="Z54" s="2"/>
      <c r="AA54" s="2"/>
      <c r="AB54" s="2"/>
    </row>
    <row r="55" spans="4:28" ht="22.5" customHeight="1">
      <c r="D55" s="2"/>
      <c r="E55" s="2"/>
      <c r="F55" s="2"/>
      <c r="G55" s="2"/>
      <c r="H55" s="2"/>
      <c r="I55" s="2"/>
      <c r="M55" s="2"/>
      <c r="N55" s="2"/>
      <c r="O55" s="2"/>
      <c r="R55" s="2"/>
      <c r="S55" s="2"/>
      <c r="T55" s="2"/>
      <c r="U55" s="2"/>
      <c r="V55" s="2"/>
      <c r="Z55" s="2"/>
      <c r="AA55" s="2"/>
      <c r="AB55" s="2"/>
    </row>
    <row r="56" spans="4:28" ht="22.5" customHeight="1"/>
    <row r="57" spans="4:28" ht="22.5" customHeight="1"/>
    <row r="58" spans="4:28" ht="22.5" customHeight="1"/>
  </sheetData>
  <mergeCells count="175">
    <mergeCell ref="Q36:Y36"/>
    <mergeCell ref="E20:G20"/>
    <mergeCell ref="K20:M20"/>
    <mergeCell ref="Q20:S20"/>
    <mergeCell ref="W20:Y20"/>
    <mergeCell ref="Q33:S33"/>
    <mergeCell ref="W33:Y33"/>
    <mergeCell ref="E33:G33"/>
    <mergeCell ref="K33:M33"/>
    <mergeCell ref="E22:M22"/>
    <mergeCell ref="E23:M23"/>
    <mergeCell ref="Q32:S32"/>
    <mergeCell ref="W32:Y32"/>
    <mergeCell ref="H9:I9"/>
    <mergeCell ref="J9:M9"/>
    <mergeCell ref="N9:O9"/>
    <mergeCell ref="P9:S9"/>
    <mergeCell ref="T9:U9"/>
    <mergeCell ref="V9:Y9"/>
    <mergeCell ref="Q34:Y34"/>
    <mergeCell ref="Q35:Y35"/>
    <mergeCell ref="E34:M34"/>
    <mergeCell ref="E35:M35"/>
    <mergeCell ref="H7:I7"/>
    <mergeCell ref="J7:M7"/>
    <mergeCell ref="N7:O7"/>
    <mergeCell ref="P7:S7"/>
    <mergeCell ref="T7:U7"/>
    <mergeCell ref="V7:Y7"/>
    <mergeCell ref="N8:O8"/>
    <mergeCell ref="P8:S8"/>
    <mergeCell ref="T8:U8"/>
    <mergeCell ref="V8:Y8"/>
    <mergeCell ref="V4:Y4"/>
    <mergeCell ref="H5:I5"/>
    <mergeCell ref="J5:M5"/>
    <mergeCell ref="N5:O5"/>
    <mergeCell ref="P5:S5"/>
    <mergeCell ref="T5:U5"/>
    <mergeCell ref="V5:Y5"/>
    <mergeCell ref="P6:S6"/>
    <mergeCell ref="T6:U6"/>
    <mergeCell ref="V6:Y6"/>
    <mergeCell ref="B4:C4"/>
    <mergeCell ref="D4:G4"/>
    <mergeCell ref="B5:C5"/>
    <mergeCell ref="D5:G5"/>
    <mergeCell ref="B6:C6"/>
    <mergeCell ref="D6:G6"/>
    <mergeCell ref="N4:O4"/>
    <mergeCell ref="P4:S4"/>
    <mergeCell ref="T4:U4"/>
    <mergeCell ref="C36:D36"/>
    <mergeCell ref="O36:P36"/>
    <mergeCell ref="C35:D35"/>
    <mergeCell ref="O35:P35"/>
    <mergeCell ref="C33:D33"/>
    <mergeCell ref="O33:P33"/>
    <mergeCell ref="C34:D34"/>
    <mergeCell ref="O34:P34"/>
    <mergeCell ref="C32:D32"/>
    <mergeCell ref="E32:G32"/>
    <mergeCell ref="K32:M32"/>
    <mergeCell ref="O32:P32"/>
    <mergeCell ref="E36:M36"/>
    <mergeCell ref="C31:D31"/>
    <mergeCell ref="E31:G31"/>
    <mergeCell ref="K31:M31"/>
    <mergeCell ref="O31:P31"/>
    <mergeCell ref="Q31:S31"/>
    <mergeCell ref="W31:Y31"/>
    <mergeCell ref="C30:D30"/>
    <mergeCell ref="E30:G30"/>
    <mergeCell ref="K30:M30"/>
    <mergeCell ref="O30:P30"/>
    <mergeCell ref="Q30:S30"/>
    <mergeCell ref="W30:Y30"/>
    <mergeCell ref="C29:D29"/>
    <mergeCell ref="E29:G29"/>
    <mergeCell ref="K29:M29"/>
    <mergeCell ref="O29:P29"/>
    <mergeCell ref="Q29:S29"/>
    <mergeCell ref="W29:Y29"/>
    <mergeCell ref="C28:D28"/>
    <mergeCell ref="E28:G28"/>
    <mergeCell ref="K28:M28"/>
    <mergeCell ref="O28:P28"/>
    <mergeCell ref="Q28:S28"/>
    <mergeCell ref="W28:Y28"/>
    <mergeCell ref="C27:D27"/>
    <mergeCell ref="E27:G27"/>
    <mergeCell ref="K27:M27"/>
    <mergeCell ref="O27:P27"/>
    <mergeCell ref="Q27:S27"/>
    <mergeCell ref="W27:Y27"/>
    <mergeCell ref="B25:M25"/>
    <mergeCell ref="N25:Y25"/>
    <mergeCell ref="C26:D26"/>
    <mergeCell ref="E26:M26"/>
    <mergeCell ref="O26:P26"/>
    <mergeCell ref="Q26:Y26"/>
    <mergeCell ref="C23:D23"/>
    <mergeCell ref="O23:P23"/>
    <mergeCell ref="Q23:Y23"/>
    <mergeCell ref="C22:D22"/>
    <mergeCell ref="O22:P22"/>
    <mergeCell ref="Q22:Y22"/>
    <mergeCell ref="C20:D20"/>
    <mergeCell ref="O20:P20"/>
    <mergeCell ref="C21:D21"/>
    <mergeCell ref="E21:G21"/>
    <mergeCell ref="K21:M21"/>
    <mergeCell ref="O21:P21"/>
    <mergeCell ref="Q21:S21"/>
    <mergeCell ref="W21:Y21"/>
    <mergeCell ref="C19:D19"/>
    <mergeCell ref="E19:G19"/>
    <mergeCell ref="K19:M19"/>
    <mergeCell ref="O19:P19"/>
    <mergeCell ref="Q19:S19"/>
    <mergeCell ref="W19:Y19"/>
    <mergeCell ref="C18:D18"/>
    <mergeCell ref="E18:G18"/>
    <mergeCell ref="K18:M18"/>
    <mergeCell ref="O18:P18"/>
    <mergeCell ref="Q18:S18"/>
    <mergeCell ref="W18:Y18"/>
    <mergeCell ref="C17:D17"/>
    <mergeCell ref="E17:G17"/>
    <mergeCell ref="K17:M17"/>
    <mergeCell ref="O17:P17"/>
    <mergeCell ref="Q17:S17"/>
    <mergeCell ref="W17:Y17"/>
    <mergeCell ref="C16:D16"/>
    <mergeCell ref="E16:G16"/>
    <mergeCell ref="K16:M16"/>
    <mergeCell ref="O16:P16"/>
    <mergeCell ref="Q16:S16"/>
    <mergeCell ref="W16:Y16"/>
    <mergeCell ref="C15:D15"/>
    <mergeCell ref="E15:G15"/>
    <mergeCell ref="K15:M15"/>
    <mergeCell ref="O15:P15"/>
    <mergeCell ref="Q15:S15"/>
    <mergeCell ref="W15:Y15"/>
    <mergeCell ref="C14:D14"/>
    <mergeCell ref="E14:G14"/>
    <mergeCell ref="K14:M14"/>
    <mergeCell ref="O14:P14"/>
    <mergeCell ref="Q14:S14"/>
    <mergeCell ref="W14:Y14"/>
    <mergeCell ref="B1:Y1"/>
    <mergeCell ref="B3:G3"/>
    <mergeCell ref="H3:M3"/>
    <mergeCell ref="N3:S3"/>
    <mergeCell ref="T3:Y3"/>
    <mergeCell ref="B12:M12"/>
    <mergeCell ref="N12:Y12"/>
    <mergeCell ref="C13:D13"/>
    <mergeCell ref="E13:M13"/>
    <mergeCell ref="O13:P13"/>
    <mergeCell ref="Q13:Y13"/>
    <mergeCell ref="B7:C7"/>
    <mergeCell ref="D7:G7"/>
    <mergeCell ref="N6:O6"/>
    <mergeCell ref="B8:C8"/>
    <mergeCell ref="D8:G8"/>
    <mergeCell ref="B9:C9"/>
    <mergeCell ref="D9:G9"/>
    <mergeCell ref="H4:I4"/>
    <mergeCell ref="J4:M4"/>
    <mergeCell ref="H6:I6"/>
    <mergeCell ref="J6:M6"/>
    <mergeCell ref="H8:I8"/>
    <mergeCell ref="J8:M8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5"/>
  <sheetViews>
    <sheetView view="pageBreakPreview" zoomScaleNormal="100" zoomScaleSheetLayoutView="100" workbookViewId="0">
      <selection activeCell="B1" sqref="B1:AD1"/>
    </sheetView>
  </sheetViews>
  <sheetFormatPr defaultRowHeight="13.5"/>
  <cols>
    <col min="1" max="1" width="2.5" style="39" customWidth="1"/>
    <col min="2" max="30" width="5" style="39" customWidth="1"/>
    <col min="31" max="31" width="2.5" style="39" customWidth="1"/>
    <col min="32" max="32" width="5" style="39" customWidth="1"/>
    <col min="33" max="16384" width="9" style="39"/>
  </cols>
  <sheetData>
    <row r="1" spans="2:30" ht="37.5" customHeight="1">
      <c r="B1" s="97" t="s">
        <v>198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2:30" ht="37.5" customHeight="1"/>
    <row r="3" spans="2:30" ht="37.5" customHeight="1">
      <c r="B3" s="101" t="s">
        <v>11</v>
      </c>
      <c r="C3" s="102"/>
      <c r="D3" s="102"/>
      <c r="E3" s="94" t="str">
        <f>B4</f>
        <v>ソレイユY</v>
      </c>
      <c r="F3" s="95"/>
      <c r="G3" s="96"/>
      <c r="H3" s="95" t="str">
        <f>B5</f>
        <v>ひびき</v>
      </c>
      <c r="I3" s="95"/>
      <c r="J3" s="95"/>
      <c r="K3" s="98" t="str">
        <f>B6</f>
        <v>トリニータタートルズA</v>
      </c>
      <c r="L3" s="99"/>
      <c r="M3" s="100"/>
      <c r="N3" s="95" t="str">
        <f>B7</f>
        <v>HOYO</v>
      </c>
      <c r="O3" s="95"/>
      <c r="P3" s="95"/>
      <c r="Q3" s="94" t="str">
        <f>B8</f>
        <v>エスペランサ熊本</v>
      </c>
      <c r="R3" s="95"/>
      <c r="S3" s="96"/>
      <c r="T3" s="95" t="str">
        <f>B9</f>
        <v>大野城</v>
      </c>
      <c r="U3" s="95"/>
      <c r="V3" s="95"/>
      <c r="W3" s="5" t="s">
        <v>3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8</v>
      </c>
      <c r="AC3" s="38" t="s">
        <v>9</v>
      </c>
      <c r="AD3" s="40" t="s">
        <v>10</v>
      </c>
    </row>
    <row r="4" spans="2:30" ht="37.5" customHeight="1">
      <c r="B4" s="94" t="str">
        <f>'1日目組合せ'!B4</f>
        <v>ソレイユY</v>
      </c>
      <c r="C4" s="95"/>
      <c r="D4" s="95"/>
      <c r="E4" s="91"/>
      <c r="F4" s="92"/>
      <c r="G4" s="93"/>
      <c r="H4" s="36"/>
      <c r="I4" s="36"/>
      <c r="J4" s="36"/>
      <c r="K4" s="35"/>
      <c r="L4" s="36"/>
      <c r="M4" s="37"/>
      <c r="N4" s="36"/>
      <c r="O4" s="36"/>
      <c r="P4" s="36"/>
      <c r="Q4" s="35"/>
      <c r="R4" s="36"/>
      <c r="S4" s="37"/>
      <c r="T4" s="35"/>
      <c r="U4" s="36"/>
      <c r="V4" s="37"/>
      <c r="W4" s="5"/>
      <c r="X4" s="5"/>
      <c r="Y4" s="5"/>
      <c r="Z4" s="5"/>
      <c r="AA4" s="5"/>
      <c r="AB4" s="5"/>
      <c r="AC4" s="35"/>
      <c r="AD4" s="40"/>
    </row>
    <row r="5" spans="2:30" ht="37.5" customHeight="1">
      <c r="B5" s="94" t="str">
        <f>'1日目組合せ'!B5</f>
        <v>ひびき</v>
      </c>
      <c r="C5" s="95"/>
      <c r="D5" s="95"/>
      <c r="E5" s="35"/>
      <c r="F5" s="36"/>
      <c r="G5" s="37"/>
      <c r="H5" s="91"/>
      <c r="I5" s="92"/>
      <c r="J5" s="93"/>
      <c r="K5" s="35"/>
      <c r="L5" s="36"/>
      <c r="M5" s="37"/>
      <c r="N5" s="36"/>
      <c r="O5" s="36"/>
      <c r="P5" s="36"/>
      <c r="Q5" s="35"/>
      <c r="R5" s="36"/>
      <c r="S5" s="37"/>
      <c r="T5" s="36"/>
      <c r="U5" s="36"/>
      <c r="V5" s="36"/>
      <c r="W5" s="5"/>
      <c r="X5" s="5"/>
      <c r="Y5" s="5"/>
      <c r="Z5" s="5"/>
      <c r="AA5" s="5"/>
      <c r="AB5" s="5"/>
      <c r="AC5" s="35"/>
      <c r="AD5" s="40"/>
    </row>
    <row r="6" spans="2:30" ht="37.5" customHeight="1">
      <c r="B6" s="98" t="str">
        <f>'1日目組合せ'!B6</f>
        <v>トリニータタートルズA</v>
      </c>
      <c r="C6" s="99"/>
      <c r="D6" s="99"/>
      <c r="E6" s="35"/>
      <c r="F6" s="36"/>
      <c r="G6" s="37"/>
      <c r="H6" s="36"/>
      <c r="I6" s="36"/>
      <c r="J6" s="36"/>
      <c r="K6" s="91"/>
      <c r="L6" s="92"/>
      <c r="M6" s="93"/>
      <c r="N6" s="35"/>
      <c r="O6" s="36"/>
      <c r="P6" s="37"/>
      <c r="Q6" s="35"/>
      <c r="R6" s="36"/>
      <c r="S6" s="37"/>
      <c r="T6" s="36"/>
      <c r="U6" s="36"/>
      <c r="V6" s="36"/>
      <c r="W6" s="5"/>
      <c r="X6" s="5"/>
      <c r="Y6" s="5"/>
      <c r="Z6" s="5"/>
      <c r="AA6" s="5"/>
      <c r="AB6" s="5"/>
      <c r="AC6" s="35"/>
      <c r="AD6" s="40"/>
    </row>
    <row r="7" spans="2:30" ht="37.5" customHeight="1">
      <c r="B7" s="94" t="str">
        <f>'1日目組合せ'!B7</f>
        <v>HOYO</v>
      </c>
      <c r="C7" s="95"/>
      <c r="D7" s="95"/>
      <c r="E7" s="35"/>
      <c r="F7" s="36"/>
      <c r="G7" s="37"/>
      <c r="H7" s="36"/>
      <c r="I7" s="36"/>
      <c r="J7" s="36"/>
      <c r="K7" s="35"/>
      <c r="L7" s="36"/>
      <c r="M7" s="37"/>
      <c r="N7" s="91"/>
      <c r="O7" s="92"/>
      <c r="P7" s="93"/>
      <c r="Q7" s="35"/>
      <c r="R7" s="36"/>
      <c r="S7" s="37"/>
      <c r="T7" s="36"/>
      <c r="U7" s="36"/>
      <c r="V7" s="36"/>
      <c r="W7" s="5"/>
      <c r="X7" s="5"/>
      <c r="Y7" s="5"/>
      <c r="Z7" s="5"/>
      <c r="AA7" s="5"/>
      <c r="AB7" s="5"/>
      <c r="AC7" s="35"/>
      <c r="AD7" s="40"/>
    </row>
    <row r="8" spans="2:30" ht="37.5" customHeight="1">
      <c r="B8" s="94" t="str">
        <f>'1日目組合せ'!B8</f>
        <v>エスペランサ熊本</v>
      </c>
      <c r="C8" s="95"/>
      <c r="D8" s="95"/>
      <c r="E8" s="35"/>
      <c r="F8" s="36"/>
      <c r="G8" s="37"/>
      <c r="H8" s="35"/>
      <c r="I8" s="36"/>
      <c r="J8" s="37"/>
      <c r="K8" s="35"/>
      <c r="L8" s="36"/>
      <c r="M8" s="37"/>
      <c r="N8" s="36"/>
      <c r="O8" s="36"/>
      <c r="P8" s="36"/>
      <c r="Q8" s="91"/>
      <c r="R8" s="92"/>
      <c r="S8" s="93"/>
      <c r="T8" s="36"/>
      <c r="U8" s="36"/>
      <c r="V8" s="36"/>
      <c r="W8" s="5"/>
      <c r="X8" s="5"/>
      <c r="Y8" s="5"/>
      <c r="Z8" s="5"/>
      <c r="AA8" s="5"/>
      <c r="AB8" s="5"/>
      <c r="AC8" s="35"/>
      <c r="AD8" s="40"/>
    </row>
    <row r="9" spans="2:30" ht="37.5" customHeight="1">
      <c r="B9" s="94" t="str">
        <f>'1日目組合せ'!B9</f>
        <v>大野城</v>
      </c>
      <c r="C9" s="95"/>
      <c r="D9" s="95"/>
      <c r="E9" s="35"/>
      <c r="F9" s="36"/>
      <c r="G9" s="37"/>
      <c r="H9" s="36"/>
      <c r="I9" s="36"/>
      <c r="J9" s="36"/>
      <c r="K9" s="35"/>
      <c r="L9" s="36"/>
      <c r="M9" s="37"/>
      <c r="N9" s="36"/>
      <c r="O9" s="36"/>
      <c r="P9" s="36"/>
      <c r="Q9" s="35"/>
      <c r="R9" s="36"/>
      <c r="S9" s="37"/>
      <c r="T9" s="91"/>
      <c r="U9" s="92"/>
      <c r="V9" s="93"/>
      <c r="W9" s="5"/>
      <c r="X9" s="5"/>
      <c r="Y9" s="5"/>
      <c r="Z9" s="5"/>
      <c r="AA9" s="5"/>
      <c r="AB9" s="5"/>
      <c r="AC9" s="35"/>
      <c r="AD9" s="40"/>
    </row>
    <row r="10" spans="2:30" ht="37.5" customHeight="1"/>
    <row r="11" spans="2:30" ht="37.5" customHeight="1">
      <c r="B11" s="101" t="s">
        <v>12</v>
      </c>
      <c r="C11" s="102"/>
      <c r="D11" s="102"/>
      <c r="E11" s="94" t="str">
        <f>B12</f>
        <v>BUDDY FC</v>
      </c>
      <c r="F11" s="95"/>
      <c r="G11" s="96"/>
      <c r="H11" s="95" t="str">
        <f>B13</f>
        <v>吉野ヶ里</v>
      </c>
      <c r="I11" s="95"/>
      <c r="J11" s="95"/>
      <c r="K11" s="94" t="str">
        <f>B14</f>
        <v>大分トリニータA</v>
      </c>
      <c r="L11" s="95"/>
      <c r="M11" s="96"/>
      <c r="N11" s="95" t="str">
        <f>B15</f>
        <v>ブルーウイングSC</v>
      </c>
      <c r="O11" s="95"/>
      <c r="P11" s="95"/>
      <c r="Q11" s="94" t="str">
        <f>B16</f>
        <v>江北</v>
      </c>
      <c r="R11" s="95"/>
      <c r="S11" s="96"/>
      <c r="T11" s="95" t="str">
        <f>B17</f>
        <v>ソッレソ熊本F</v>
      </c>
      <c r="U11" s="95"/>
      <c r="V11" s="95"/>
      <c r="W11" s="5" t="s">
        <v>3</v>
      </c>
      <c r="X11" s="5" t="s">
        <v>4</v>
      </c>
      <c r="Y11" s="5" t="s">
        <v>5</v>
      </c>
      <c r="Z11" s="5" t="s">
        <v>6</v>
      </c>
      <c r="AA11" s="5" t="s">
        <v>7</v>
      </c>
      <c r="AB11" s="5" t="s">
        <v>8</v>
      </c>
      <c r="AC11" s="6" t="s">
        <v>9</v>
      </c>
      <c r="AD11" s="40" t="s">
        <v>10</v>
      </c>
    </row>
    <row r="12" spans="2:30" ht="37.5" customHeight="1">
      <c r="B12" s="94" t="str">
        <f>'1日目組合せ'!H4</f>
        <v>BUDDY FC</v>
      </c>
      <c r="C12" s="95"/>
      <c r="D12" s="95"/>
      <c r="E12" s="91"/>
      <c r="F12" s="92"/>
      <c r="G12" s="93"/>
      <c r="H12" s="36"/>
      <c r="I12" s="36"/>
      <c r="J12" s="36"/>
      <c r="K12" s="35"/>
      <c r="L12" s="36"/>
      <c r="M12" s="37"/>
      <c r="N12" s="36"/>
      <c r="O12" s="36"/>
      <c r="P12" s="36"/>
      <c r="Q12" s="35"/>
      <c r="R12" s="36"/>
      <c r="S12" s="37"/>
      <c r="T12" s="35"/>
      <c r="U12" s="36"/>
      <c r="V12" s="37"/>
      <c r="W12" s="5"/>
      <c r="X12" s="5"/>
      <c r="Y12" s="5"/>
      <c r="Z12" s="5"/>
      <c r="AA12" s="5"/>
      <c r="AB12" s="5"/>
      <c r="AC12" s="5"/>
      <c r="AD12" s="40"/>
    </row>
    <row r="13" spans="2:30" ht="37.5" customHeight="1">
      <c r="B13" s="94" t="str">
        <f>'1日目組合せ'!H5</f>
        <v>吉野ヶ里</v>
      </c>
      <c r="C13" s="95"/>
      <c r="D13" s="95"/>
      <c r="E13" s="35"/>
      <c r="F13" s="36"/>
      <c r="G13" s="37"/>
      <c r="H13" s="91"/>
      <c r="I13" s="92"/>
      <c r="J13" s="93"/>
      <c r="K13" s="35"/>
      <c r="L13" s="36"/>
      <c r="M13" s="37"/>
      <c r="N13" s="36"/>
      <c r="O13" s="36"/>
      <c r="P13" s="36"/>
      <c r="Q13" s="35"/>
      <c r="R13" s="36"/>
      <c r="S13" s="37"/>
      <c r="T13" s="36"/>
      <c r="U13" s="36"/>
      <c r="V13" s="36"/>
      <c r="W13" s="5"/>
      <c r="X13" s="5"/>
      <c r="Y13" s="5"/>
      <c r="Z13" s="5"/>
      <c r="AA13" s="5"/>
      <c r="AB13" s="5"/>
      <c r="AC13" s="5"/>
      <c r="AD13" s="40"/>
    </row>
    <row r="14" spans="2:30" ht="37.5" customHeight="1">
      <c r="B14" s="94" t="str">
        <f>'1日目組合せ'!H6</f>
        <v>大分トリニータA</v>
      </c>
      <c r="C14" s="95"/>
      <c r="D14" s="95"/>
      <c r="E14" s="35"/>
      <c r="F14" s="36"/>
      <c r="G14" s="37"/>
      <c r="H14" s="36"/>
      <c r="I14" s="36"/>
      <c r="J14" s="36"/>
      <c r="K14" s="91"/>
      <c r="L14" s="92"/>
      <c r="M14" s="93"/>
      <c r="N14" s="35"/>
      <c r="O14" s="36"/>
      <c r="P14" s="37"/>
      <c r="Q14" s="35"/>
      <c r="R14" s="36"/>
      <c r="S14" s="37"/>
      <c r="T14" s="36"/>
      <c r="U14" s="36"/>
      <c r="V14" s="36"/>
      <c r="W14" s="5"/>
      <c r="X14" s="5"/>
      <c r="Y14" s="5"/>
      <c r="Z14" s="5"/>
      <c r="AA14" s="5"/>
      <c r="AB14" s="5"/>
      <c r="AC14" s="5"/>
      <c r="AD14" s="40"/>
    </row>
    <row r="15" spans="2:30" ht="37.5" customHeight="1">
      <c r="B15" s="98" t="str">
        <f>'1日目組合せ'!H7</f>
        <v>ブルーウイングSC</v>
      </c>
      <c r="C15" s="99"/>
      <c r="D15" s="99"/>
      <c r="E15" s="35"/>
      <c r="F15" s="36"/>
      <c r="G15" s="37"/>
      <c r="H15" s="36"/>
      <c r="I15" s="36"/>
      <c r="J15" s="36"/>
      <c r="K15" s="35"/>
      <c r="L15" s="36"/>
      <c r="M15" s="37"/>
      <c r="N15" s="91"/>
      <c r="O15" s="92"/>
      <c r="P15" s="93"/>
      <c r="Q15" s="35"/>
      <c r="R15" s="36"/>
      <c r="S15" s="37"/>
      <c r="T15" s="36"/>
      <c r="U15" s="36"/>
      <c r="V15" s="36"/>
      <c r="W15" s="5"/>
      <c r="X15" s="5"/>
      <c r="Y15" s="5"/>
      <c r="Z15" s="5"/>
      <c r="AA15" s="5"/>
      <c r="AB15" s="5"/>
      <c r="AC15" s="5"/>
      <c r="AD15" s="40"/>
    </row>
    <row r="16" spans="2:30" ht="37.5" customHeight="1">
      <c r="B16" s="94" t="str">
        <f>'1日目組合せ'!H8</f>
        <v>江北</v>
      </c>
      <c r="C16" s="95"/>
      <c r="D16" s="95"/>
      <c r="E16" s="35"/>
      <c r="F16" s="36"/>
      <c r="G16" s="37"/>
      <c r="H16" s="35"/>
      <c r="I16" s="36"/>
      <c r="J16" s="37"/>
      <c r="K16" s="35"/>
      <c r="L16" s="36"/>
      <c r="M16" s="37"/>
      <c r="N16" s="36"/>
      <c r="O16" s="36"/>
      <c r="P16" s="36"/>
      <c r="Q16" s="91"/>
      <c r="R16" s="92"/>
      <c r="S16" s="93"/>
      <c r="T16" s="36"/>
      <c r="U16" s="36"/>
      <c r="V16" s="36"/>
      <c r="W16" s="5"/>
      <c r="X16" s="5"/>
      <c r="Y16" s="5"/>
      <c r="Z16" s="5"/>
      <c r="AA16" s="5"/>
      <c r="AB16" s="5"/>
      <c r="AC16" s="5"/>
      <c r="AD16" s="40"/>
    </row>
    <row r="17" spans="2:30" ht="37.5" customHeight="1">
      <c r="B17" s="94" t="str">
        <f>'1日目組合せ'!H9</f>
        <v>ソッレソ熊本F</v>
      </c>
      <c r="C17" s="95"/>
      <c r="D17" s="95"/>
      <c r="E17" s="35"/>
      <c r="F17" s="36"/>
      <c r="G17" s="37"/>
      <c r="H17" s="36"/>
      <c r="I17" s="36"/>
      <c r="J17" s="36"/>
      <c r="K17" s="35"/>
      <c r="L17" s="36"/>
      <c r="M17" s="37"/>
      <c r="N17" s="36"/>
      <c r="O17" s="36"/>
      <c r="P17" s="36"/>
      <c r="Q17" s="35"/>
      <c r="R17" s="36"/>
      <c r="S17" s="37"/>
      <c r="T17" s="91"/>
      <c r="U17" s="92"/>
      <c r="V17" s="93"/>
      <c r="W17" s="5"/>
      <c r="X17" s="5"/>
      <c r="Y17" s="5"/>
      <c r="Z17" s="5"/>
      <c r="AA17" s="5"/>
      <c r="AB17" s="5"/>
      <c r="AC17" s="5"/>
      <c r="AD17" s="40"/>
    </row>
    <row r="18" spans="2:30" ht="37.5" customHeight="1"/>
    <row r="19" spans="2:30" ht="37.5" customHeight="1">
      <c r="B19" s="101" t="s">
        <v>13</v>
      </c>
      <c r="C19" s="102"/>
      <c r="D19" s="102"/>
      <c r="E19" s="94" t="str">
        <f>B20</f>
        <v>小郡東野</v>
      </c>
      <c r="F19" s="95"/>
      <c r="G19" s="96"/>
      <c r="H19" s="95" t="str">
        <f>B21</f>
        <v>旭</v>
      </c>
      <c r="I19" s="95"/>
      <c r="J19" s="95"/>
      <c r="K19" s="94" t="str">
        <f>B22</f>
        <v>ブルーウイングFC</v>
      </c>
      <c r="L19" s="95"/>
      <c r="M19" s="96"/>
      <c r="N19" s="99" t="str">
        <f>B23</f>
        <v>トリニータタートルズB</v>
      </c>
      <c r="O19" s="99"/>
      <c r="P19" s="99"/>
      <c r="Q19" s="94" t="str">
        <f>B24</f>
        <v>ソレッソ熊本V</v>
      </c>
      <c r="R19" s="95"/>
      <c r="S19" s="96"/>
      <c r="T19" s="95" t="str">
        <f>B25</f>
        <v>上峰</v>
      </c>
      <c r="U19" s="95"/>
      <c r="V19" s="95"/>
      <c r="W19" s="5" t="s">
        <v>3</v>
      </c>
      <c r="X19" s="5" t="s">
        <v>4</v>
      </c>
      <c r="Y19" s="5" t="s">
        <v>5</v>
      </c>
      <c r="Z19" s="5" t="s">
        <v>6</v>
      </c>
      <c r="AA19" s="5" t="s">
        <v>7</v>
      </c>
      <c r="AB19" s="5" t="s">
        <v>8</v>
      </c>
      <c r="AC19" s="6" t="s">
        <v>9</v>
      </c>
      <c r="AD19" s="40" t="s">
        <v>10</v>
      </c>
    </row>
    <row r="20" spans="2:30" ht="37.5" customHeight="1">
      <c r="B20" s="94" t="str">
        <f>'1日目組合せ'!N4</f>
        <v>小郡東野</v>
      </c>
      <c r="C20" s="95"/>
      <c r="D20" s="95"/>
      <c r="E20" s="91"/>
      <c r="F20" s="92"/>
      <c r="G20" s="93"/>
      <c r="H20" s="36"/>
      <c r="I20" s="36"/>
      <c r="J20" s="36"/>
      <c r="K20" s="35"/>
      <c r="L20" s="36"/>
      <c r="M20" s="37"/>
      <c r="N20" s="36"/>
      <c r="O20" s="36"/>
      <c r="P20" s="36"/>
      <c r="Q20" s="35"/>
      <c r="R20" s="36"/>
      <c r="S20" s="37"/>
      <c r="T20" s="35"/>
      <c r="U20" s="36"/>
      <c r="V20" s="37"/>
      <c r="W20" s="5"/>
      <c r="X20" s="5"/>
      <c r="Y20" s="5"/>
      <c r="Z20" s="5"/>
      <c r="AA20" s="5"/>
      <c r="AB20" s="5"/>
      <c r="AC20" s="5"/>
      <c r="AD20" s="40"/>
    </row>
    <row r="21" spans="2:30" ht="37.5" customHeight="1">
      <c r="B21" s="94" t="str">
        <f>'1日目組合せ'!N5</f>
        <v>旭</v>
      </c>
      <c r="C21" s="95"/>
      <c r="D21" s="95"/>
      <c r="E21" s="35"/>
      <c r="F21" s="36"/>
      <c r="G21" s="37"/>
      <c r="H21" s="91"/>
      <c r="I21" s="92"/>
      <c r="J21" s="93"/>
      <c r="K21" s="35"/>
      <c r="L21" s="36"/>
      <c r="M21" s="37"/>
      <c r="N21" s="36"/>
      <c r="O21" s="36"/>
      <c r="P21" s="36"/>
      <c r="Q21" s="35"/>
      <c r="R21" s="36"/>
      <c r="S21" s="37"/>
      <c r="T21" s="36"/>
      <c r="U21" s="36"/>
      <c r="V21" s="36"/>
      <c r="W21" s="5"/>
      <c r="X21" s="5"/>
      <c r="Y21" s="5"/>
      <c r="Z21" s="5"/>
      <c r="AA21" s="5"/>
      <c r="AB21" s="5"/>
      <c r="AC21" s="5"/>
      <c r="AD21" s="40"/>
    </row>
    <row r="22" spans="2:30" ht="37.5" customHeight="1">
      <c r="B22" s="94" t="str">
        <f>'1日目組合せ'!N6</f>
        <v>ブルーウイングFC</v>
      </c>
      <c r="C22" s="95"/>
      <c r="D22" s="95"/>
      <c r="E22" s="35"/>
      <c r="F22" s="36"/>
      <c r="G22" s="37"/>
      <c r="H22" s="36"/>
      <c r="I22" s="36"/>
      <c r="J22" s="36"/>
      <c r="K22" s="91"/>
      <c r="L22" s="92"/>
      <c r="M22" s="93"/>
      <c r="N22" s="35"/>
      <c r="O22" s="36"/>
      <c r="P22" s="37"/>
      <c r="Q22" s="35"/>
      <c r="R22" s="36"/>
      <c r="S22" s="37"/>
      <c r="T22" s="36"/>
      <c r="U22" s="36"/>
      <c r="V22" s="36"/>
      <c r="W22" s="5"/>
      <c r="X22" s="5"/>
      <c r="Y22" s="5"/>
      <c r="Z22" s="5"/>
      <c r="AA22" s="5"/>
      <c r="AB22" s="5"/>
      <c r="AC22" s="5"/>
      <c r="AD22" s="40"/>
    </row>
    <row r="23" spans="2:30" ht="37.5" customHeight="1">
      <c r="B23" s="98" t="str">
        <f>'1日目組合せ'!N7</f>
        <v>トリニータタートルズB</v>
      </c>
      <c r="C23" s="99"/>
      <c r="D23" s="99"/>
      <c r="E23" s="35"/>
      <c r="F23" s="36"/>
      <c r="G23" s="37"/>
      <c r="H23" s="36"/>
      <c r="I23" s="36"/>
      <c r="J23" s="36"/>
      <c r="K23" s="35"/>
      <c r="L23" s="36"/>
      <c r="M23" s="37"/>
      <c r="N23" s="91"/>
      <c r="O23" s="92"/>
      <c r="P23" s="93"/>
      <c r="Q23" s="35"/>
      <c r="R23" s="36"/>
      <c r="S23" s="37"/>
      <c r="T23" s="36"/>
      <c r="U23" s="36"/>
      <c r="V23" s="36"/>
      <c r="W23" s="5"/>
      <c r="X23" s="5"/>
      <c r="Y23" s="5"/>
      <c r="Z23" s="5"/>
      <c r="AA23" s="5"/>
      <c r="AB23" s="5"/>
      <c r="AC23" s="5"/>
      <c r="AD23" s="40"/>
    </row>
    <row r="24" spans="2:30" ht="37.5" customHeight="1">
      <c r="B24" s="94" t="str">
        <f>'1日目組合せ'!N8</f>
        <v>ソレッソ熊本V</v>
      </c>
      <c r="C24" s="95"/>
      <c r="D24" s="95"/>
      <c r="E24" s="35"/>
      <c r="F24" s="36"/>
      <c r="G24" s="37"/>
      <c r="H24" s="35"/>
      <c r="I24" s="36"/>
      <c r="J24" s="37"/>
      <c r="K24" s="35"/>
      <c r="L24" s="36"/>
      <c r="M24" s="37"/>
      <c r="N24" s="36"/>
      <c r="O24" s="36"/>
      <c r="P24" s="36"/>
      <c r="Q24" s="91"/>
      <c r="R24" s="92"/>
      <c r="S24" s="93"/>
      <c r="T24" s="36"/>
      <c r="U24" s="36"/>
      <c r="V24" s="36"/>
      <c r="W24" s="5"/>
      <c r="X24" s="5"/>
      <c r="Y24" s="5"/>
      <c r="Z24" s="5"/>
      <c r="AA24" s="5"/>
      <c r="AB24" s="5"/>
      <c r="AC24" s="5"/>
      <c r="AD24" s="40"/>
    </row>
    <row r="25" spans="2:30" ht="37.5" customHeight="1">
      <c r="B25" s="94" t="str">
        <f>'1日目組合せ'!N9</f>
        <v>上峰</v>
      </c>
      <c r="C25" s="95"/>
      <c r="D25" s="95"/>
      <c r="E25" s="35"/>
      <c r="F25" s="36"/>
      <c r="G25" s="37"/>
      <c r="H25" s="36"/>
      <c r="I25" s="36"/>
      <c r="J25" s="36"/>
      <c r="K25" s="35"/>
      <c r="L25" s="36"/>
      <c r="M25" s="37"/>
      <c r="N25" s="36"/>
      <c r="O25" s="36"/>
      <c r="P25" s="36"/>
      <c r="Q25" s="35"/>
      <c r="R25" s="36"/>
      <c r="S25" s="37"/>
      <c r="T25" s="91"/>
      <c r="U25" s="92"/>
      <c r="V25" s="93"/>
      <c r="W25" s="5"/>
      <c r="X25" s="5"/>
      <c r="Y25" s="5"/>
      <c r="Z25" s="5"/>
      <c r="AA25" s="5"/>
      <c r="AB25" s="5"/>
      <c r="AC25" s="5"/>
      <c r="AD25" s="40"/>
    </row>
    <row r="26" spans="2:30" ht="37.5" customHeight="1"/>
    <row r="27" spans="2:30" ht="37.5" customHeight="1">
      <c r="B27" s="101" t="s">
        <v>14</v>
      </c>
      <c r="C27" s="102"/>
      <c r="D27" s="102"/>
      <c r="E27" s="94" t="str">
        <f>B28</f>
        <v>サガン鳥栖</v>
      </c>
      <c r="F27" s="95"/>
      <c r="G27" s="96"/>
      <c r="H27" s="95" t="str">
        <f>B29</f>
        <v>BUDDY ジュニア</v>
      </c>
      <c r="I27" s="95"/>
      <c r="J27" s="95"/>
      <c r="K27" s="94" t="str">
        <f>B30</f>
        <v>吉敷</v>
      </c>
      <c r="L27" s="95"/>
      <c r="M27" s="96"/>
      <c r="N27" s="95" t="str">
        <f>B31</f>
        <v>大分トリニータB</v>
      </c>
      <c r="O27" s="95"/>
      <c r="P27" s="95"/>
      <c r="Q27" s="94" t="str">
        <f>B32</f>
        <v>雲仙アルディート</v>
      </c>
      <c r="R27" s="95"/>
      <c r="S27" s="96"/>
      <c r="T27" s="95" t="str">
        <f>B33</f>
        <v>出水</v>
      </c>
      <c r="U27" s="95"/>
      <c r="V27" s="95"/>
      <c r="W27" s="5" t="s">
        <v>3</v>
      </c>
      <c r="X27" s="5" t="s">
        <v>4</v>
      </c>
      <c r="Y27" s="5" t="s">
        <v>5</v>
      </c>
      <c r="Z27" s="5" t="s">
        <v>6</v>
      </c>
      <c r="AA27" s="5" t="s">
        <v>7</v>
      </c>
      <c r="AB27" s="5" t="s">
        <v>8</v>
      </c>
      <c r="AC27" s="6" t="s">
        <v>9</v>
      </c>
      <c r="AD27" s="40" t="s">
        <v>10</v>
      </c>
    </row>
    <row r="28" spans="2:30" ht="37.5" customHeight="1">
      <c r="B28" s="94" t="str">
        <f>'1日目組合せ'!T4</f>
        <v>サガン鳥栖</v>
      </c>
      <c r="C28" s="95"/>
      <c r="D28" s="95"/>
      <c r="E28" s="91"/>
      <c r="F28" s="92"/>
      <c r="G28" s="93"/>
      <c r="H28" s="36"/>
      <c r="I28" s="36"/>
      <c r="J28" s="36"/>
      <c r="K28" s="35"/>
      <c r="L28" s="36"/>
      <c r="M28" s="37"/>
      <c r="N28" s="36"/>
      <c r="O28" s="36"/>
      <c r="P28" s="36"/>
      <c r="Q28" s="35"/>
      <c r="R28" s="36"/>
      <c r="S28" s="37"/>
      <c r="T28" s="35"/>
      <c r="U28" s="36"/>
      <c r="V28" s="37"/>
      <c r="W28" s="5"/>
      <c r="X28" s="5"/>
      <c r="Y28" s="5"/>
      <c r="Z28" s="5"/>
      <c r="AA28" s="5"/>
      <c r="AB28" s="5"/>
      <c r="AC28" s="5"/>
      <c r="AD28" s="40"/>
    </row>
    <row r="29" spans="2:30" ht="37.5" customHeight="1">
      <c r="B29" s="94" t="str">
        <f>'1日目組合せ'!T5</f>
        <v>BUDDY ジュニア</v>
      </c>
      <c r="C29" s="95"/>
      <c r="D29" s="95"/>
      <c r="E29" s="35"/>
      <c r="F29" s="36"/>
      <c r="G29" s="37"/>
      <c r="H29" s="91"/>
      <c r="I29" s="92"/>
      <c r="J29" s="93"/>
      <c r="K29" s="35"/>
      <c r="L29" s="36"/>
      <c r="M29" s="37"/>
      <c r="N29" s="36"/>
      <c r="O29" s="36"/>
      <c r="P29" s="36"/>
      <c r="Q29" s="35"/>
      <c r="R29" s="36"/>
      <c r="S29" s="37"/>
      <c r="T29" s="36"/>
      <c r="U29" s="36"/>
      <c r="V29" s="36"/>
      <c r="W29" s="5"/>
      <c r="X29" s="5"/>
      <c r="Y29" s="5"/>
      <c r="Z29" s="5"/>
      <c r="AA29" s="5"/>
      <c r="AB29" s="5"/>
      <c r="AC29" s="5"/>
      <c r="AD29" s="40"/>
    </row>
    <row r="30" spans="2:30" ht="37.5" customHeight="1">
      <c r="B30" s="94" t="str">
        <f>'1日目組合せ'!T6</f>
        <v>吉敷</v>
      </c>
      <c r="C30" s="95"/>
      <c r="D30" s="95"/>
      <c r="E30" s="35"/>
      <c r="F30" s="36"/>
      <c r="G30" s="37"/>
      <c r="H30" s="36"/>
      <c r="I30" s="36"/>
      <c r="J30" s="36"/>
      <c r="K30" s="91"/>
      <c r="L30" s="92"/>
      <c r="M30" s="93"/>
      <c r="N30" s="35"/>
      <c r="O30" s="36"/>
      <c r="P30" s="37"/>
      <c r="Q30" s="35"/>
      <c r="R30" s="36"/>
      <c r="S30" s="37"/>
      <c r="T30" s="36"/>
      <c r="U30" s="36"/>
      <c r="V30" s="36"/>
      <c r="W30" s="5"/>
      <c r="X30" s="5"/>
      <c r="Y30" s="5"/>
      <c r="Z30" s="5"/>
      <c r="AA30" s="5"/>
      <c r="AB30" s="5"/>
      <c r="AC30" s="5"/>
      <c r="AD30" s="40"/>
    </row>
    <row r="31" spans="2:30" ht="37.5" customHeight="1">
      <c r="B31" s="94" t="str">
        <f>'1日目組合せ'!T7</f>
        <v>大分トリニータB</v>
      </c>
      <c r="C31" s="95"/>
      <c r="D31" s="95"/>
      <c r="E31" s="35"/>
      <c r="F31" s="36"/>
      <c r="G31" s="37"/>
      <c r="H31" s="36"/>
      <c r="I31" s="36"/>
      <c r="J31" s="36"/>
      <c r="K31" s="35"/>
      <c r="L31" s="36"/>
      <c r="M31" s="37"/>
      <c r="N31" s="91"/>
      <c r="O31" s="92"/>
      <c r="P31" s="93"/>
      <c r="Q31" s="35"/>
      <c r="R31" s="36"/>
      <c r="S31" s="37"/>
      <c r="T31" s="36"/>
      <c r="U31" s="36"/>
      <c r="V31" s="36"/>
      <c r="W31" s="5"/>
      <c r="X31" s="5"/>
      <c r="Y31" s="5"/>
      <c r="Z31" s="5"/>
      <c r="AA31" s="5"/>
      <c r="AB31" s="5"/>
      <c r="AC31" s="5"/>
      <c r="AD31" s="40"/>
    </row>
    <row r="32" spans="2:30" ht="37.5" customHeight="1">
      <c r="B32" s="94" t="str">
        <f>'1日目組合せ'!T8</f>
        <v>雲仙アルディート</v>
      </c>
      <c r="C32" s="95"/>
      <c r="D32" s="95"/>
      <c r="E32" s="35"/>
      <c r="F32" s="36"/>
      <c r="G32" s="37"/>
      <c r="H32" s="35"/>
      <c r="I32" s="36"/>
      <c r="J32" s="37"/>
      <c r="K32" s="35"/>
      <c r="L32" s="36"/>
      <c r="M32" s="37"/>
      <c r="N32" s="36"/>
      <c r="O32" s="36"/>
      <c r="P32" s="36"/>
      <c r="Q32" s="91"/>
      <c r="R32" s="92"/>
      <c r="S32" s="93"/>
      <c r="T32" s="36"/>
      <c r="U32" s="36"/>
      <c r="V32" s="36"/>
      <c r="W32" s="5"/>
      <c r="X32" s="5"/>
      <c r="Y32" s="5"/>
      <c r="Z32" s="5"/>
      <c r="AA32" s="5"/>
      <c r="AB32" s="5"/>
      <c r="AC32" s="5"/>
      <c r="AD32" s="40"/>
    </row>
    <row r="33" spans="2:30" ht="37.5" customHeight="1">
      <c r="B33" s="94" t="str">
        <f>'1日目組合せ'!T9</f>
        <v>出水</v>
      </c>
      <c r="C33" s="95"/>
      <c r="D33" s="95"/>
      <c r="E33" s="35"/>
      <c r="F33" s="36"/>
      <c r="G33" s="37"/>
      <c r="H33" s="36"/>
      <c r="I33" s="36"/>
      <c r="J33" s="36"/>
      <c r="K33" s="35"/>
      <c r="L33" s="36"/>
      <c r="M33" s="37"/>
      <c r="N33" s="36"/>
      <c r="O33" s="36"/>
      <c r="P33" s="36"/>
      <c r="Q33" s="35"/>
      <c r="R33" s="36"/>
      <c r="S33" s="37"/>
      <c r="T33" s="91"/>
      <c r="U33" s="92"/>
      <c r="V33" s="93"/>
      <c r="W33" s="5"/>
      <c r="X33" s="5"/>
      <c r="Y33" s="5"/>
      <c r="Z33" s="5"/>
      <c r="AA33" s="5"/>
      <c r="AB33" s="5"/>
      <c r="AC33" s="5"/>
      <c r="AD33" s="40"/>
    </row>
    <row r="34" spans="2:30" ht="37.5" customHeight="1"/>
    <row r="35" spans="2:30" ht="37.5" customHeight="1"/>
  </sheetData>
  <mergeCells count="77">
    <mergeCell ref="Q32:S32"/>
    <mergeCell ref="T33:V33"/>
    <mergeCell ref="Q11:S11"/>
    <mergeCell ref="T11:V11"/>
    <mergeCell ref="B12:D12"/>
    <mergeCell ref="B13:D13"/>
    <mergeCell ref="B14:D14"/>
    <mergeCell ref="B15:D15"/>
    <mergeCell ref="B16:D16"/>
    <mergeCell ref="B17:D17"/>
    <mergeCell ref="B19:D19"/>
    <mergeCell ref="E19:G19"/>
    <mergeCell ref="H19:J19"/>
    <mergeCell ref="K19:M19"/>
    <mergeCell ref="N19:P19"/>
    <mergeCell ref="Q19:S19"/>
    <mergeCell ref="T19:V19"/>
    <mergeCell ref="E12:G12"/>
    <mergeCell ref="H13:J13"/>
    <mergeCell ref="K14:M14"/>
    <mergeCell ref="N15:P15"/>
    <mergeCell ref="Q16:S16"/>
    <mergeCell ref="T17:V17"/>
    <mergeCell ref="B22:D22"/>
    <mergeCell ref="B23:D23"/>
    <mergeCell ref="B24:D24"/>
    <mergeCell ref="B25:D25"/>
    <mergeCell ref="B27:D27"/>
    <mergeCell ref="E27:G27"/>
    <mergeCell ref="H27:J27"/>
    <mergeCell ref="K27:M27"/>
    <mergeCell ref="N27:P27"/>
    <mergeCell ref="K22:M22"/>
    <mergeCell ref="N23:P23"/>
    <mergeCell ref="B20:D20"/>
    <mergeCell ref="B21:D21"/>
    <mergeCell ref="E20:G20"/>
    <mergeCell ref="H21:J21"/>
    <mergeCell ref="B11:D11"/>
    <mergeCell ref="E11:G11"/>
    <mergeCell ref="H11:J11"/>
    <mergeCell ref="K11:M11"/>
    <mergeCell ref="N11:P11"/>
    <mergeCell ref="B3:D3"/>
    <mergeCell ref="Q3:S3"/>
    <mergeCell ref="T3:V3"/>
    <mergeCell ref="N7:P7"/>
    <mergeCell ref="B8:D8"/>
    <mergeCell ref="B9:D9"/>
    <mergeCell ref="Q8:S8"/>
    <mergeCell ref="T9:V9"/>
    <mergeCell ref="B31:D31"/>
    <mergeCell ref="B32:D32"/>
    <mergeCell ref="B33:D33"/>
    <mergeCell ref="K30:M30"/>
    <mergeCell ref="B1:AD1"/>
    <mergeCell ref="B4:D4"/>
    <mergeCell ref="B5:D5"/>
    <mergeCell ref="B6:D6"/>
    <mergeCell ref="B7:D7"/>
    <mergeCell ref="E4:G4"/>
    <mergeCell ref="E3:G3"/>
    <mergeCell ref="H3:J3"/>
    <mergeCell ref="K3:M3"/>
    <mergeCell ref="N3:P3"/>
    <mergeCell ref="H5:J5"/>
    <mergeCell ref="K6:M6"/>
    <mergeCell ref="B28:D28"/>
    <mergeCell ref="B29:D29"/>
    <mergeCell ref="E28:G28"/>
    <mergeCell ref="H29:J29"/>
    <mergeCell ref="B30:D30"/>
    <mergeCell ref="Q24:S24"/>
    <mergeCell ref="T25:V25"/>
    <mergeCell ref="N31:P31"/>
    <mergeCell ref="Q27:S27"/>
    <mergeCell ref="T27:V27"/>
  </mergeCells>
  <phoneticPr fontId="1"/>
  <pageMargins left="0.19685039370078741" right="0.19685039370078741" top="0.19685039370078741" bottom="0.19685039370078741" header="0" footer="0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Normal="100" zoomScaleSheetLayoutView="100" workbookViewId="0">
      <selection sqref="A1:AF1"/>
    </sheetView>
  </sheetViews>
  <sheetFormatPr defaultRowHeight="13.5"/>
  <cols>
    <col min="1" max="1" width="3.75" style="4" customWidth="1"/>
    <col min="2" max="31" width="3.125" style="4" customWidth="1"/>
    <col min="32" max="40" width="3.75" style="4" customWidth="1"/>
    <col min="41" max="16384" width="9" style="4"/>
  </cols>
  <sheetData>
    <row r="1" spans="1:32" ht="26.25" customHeight="1">
      <c r="A1" s="86" t="s">
        <v>202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1.25" customHeight="1">
      <c r="B2" s="17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2" ht="22.5" customHeight="1">
      <c r="B3" s="18" t="s">
        <v>69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"/>
      <c r="AB3" s="2"/>
      <c r="AC3" s="2"/>
    </row>
    <row r="4" spans="1:32" ht="18.75" customHeight="1">
      <c r="B4" s="13"/>
      <c r="C4" s="13"/>
      <c r="D4" s="13"/>
      <c r="E4" s="13"/>
      <c r="F4" s="13"/>
      <c r="G4" s="13"/>
      <c r="H4" s="13"/>
      <c r="I4" s="27"/>
      <c r="J4" s="28"/>
      <c r="K4" s="28"/>
      <c r="L4" s="28"/>
      <c r="M4" s="28"/>
      <c r="N4" s="28"/>
      <c r="O4" s="114" t="s">
        <v>109</v>
      </c>
      <c r="P4" s="114"/>
      <c r="Q4" s="114"/>
      <c r="R4" s="114"/>
      <c r="S4" s="28"/>
      <c r="T4" s="28"/>
      <c r="U4" s="28"/>
      <c r="V4" s="28"/>
      <c r="W4" s="28"/>
      <c r="X4" s="29"/>
      <c r="Y4" s="13"/>
      <c r="Z4" s="13"/>
      <c r="AA4" s="2"/>
      <c r="AB4" s="2"/>
    </row>
    <row r="5" spans="1:32" ht="18.75" customHeight="1">
      <c r="B5" s="13"/>
      <c r="C5" s="13"/>
      <c r="D5" s="13"/>
      <c r="E5" s="13"/>
      <c r="F5" s="13"/>
      <c r="G5" s="13"/>
      <c r="H5" s="13"/>
      <c r="I5" s="19"/>
      <c r="J5" s="13"/>
      <c r="K5" s="32"/>
      <c r="L5" s="32"/>
      <c r="M5" s="32"/>
      <c r="N5" s="32"/>
      <c r="O5" s="32"/>
      <c r="P5" s="32"/>
      <c r="Q5" s="32"/>
      <c r="R5" s="32"/>
      <c r="S5" s="32"/>
      <c r="T5" s="32"/>
      <c r="U5" s="13"/>
      <c r="V5" s="13"/>
      <c r="W5" s="13"/>
      <c r="X5" s="20"/>
      <c r="Y5" s="13"/>
      <c r="Z5" s="13"/>
      <c r="AA5" s="2"/>
      <c r="AB5" s="2"/>
    </row>
    <row r="6" spans="1:32" ht="18.75" customHeight="1">
      <c r="B6" s="13"/>
      <c r="C6" s="13"/>
      <c r="D6" s="13"/>
      <c r="E6" s="13"/>
      <c r="F6" s="13"/>
      <c r="G6" s="13"/>
      <c r="H6" s="13"/>
      <c r="I6" s="19"/>
      <c r="J6" s="13"/>
      <c r="K6" s="27"/>
      <c r="L6" s="28"/>
      <c r="M6" s="28"/>
      <c r="N6" s="28"/>
      <c r="O6" s="114" t="s">
        <v>110</v>
      </c>
      <c r="P6" s="114"/>
      <c r="Q6" s="114"/>
      <c r="R6" s="114"/>
      <c r="S6" s="28"/>
      <c r="T6" s="28"/>
      <c r="U6" s="28"/>
      <c r="V6" s="29"/>
      <c r="W6" s="13"/>
      <c r="X6" s="20"/>
      <c r="Y6" s="13"/>
      <c r="Z6" s="13"/>
      <c r="AA6" s="2"/>
      <c r="AB6" s="2"/>
    </row>
    <row r="7" spans="1:32" ht="18.75" customHeight="1">
      <c r="B7" s="13"/>
      <c r="C7" s="13"/>
      <c r="D7" s="13"/>
      <c r="E7" s="13"/>
      <c r="F7" s="13"/>
      <c r="G7" s="13"/>
      <c r="H7" s="13"/>
      <c r="I7" s="31"/>
      <c r="J7" s="13"/>
      <c r="K7" s="31"/>
      <c r="L7" s="32"/>
      <c r="M7" s="13"/>
      <c r="N7" s="13"/>
      <c r="O7" s="13"/>
      <c r="P7" s="13"/>
      <c r="Q7" s="13"/>
      <c r="R7" s="13"/>
      <c r="S7" s="13"/>
      <c r="T7" s="13"/>
      <c r="U7" s="32"/>
      <c r="V7" s="33"/>
      <c r="W7" s="13"/>
      <c r="X7" s="33"/>
      <c r="Y7" s="13"/>
      <c r="Z7" s="13"/>
      <c r="AA7" s="2"/>
      <c r="AB7" s="2"/>
    </row>
    <row r="8" spans="1:32" ht="18.75" customHeight="1">
      <c r="B8" s="13"/>
      <c r="C8" s="13"/>
      <c r="D8" s="13"/>
      <c r="E8" s="27"/>
      <c r="F8" s="28"/>
      <c r="G8" s="28"/>
      <c r="H8" s="114" t="s">
        <v>96</v>
      </c>
      <c r="I8" s="115"/>
      <c r="J8" s="30"/>
      <c r="K8" s="15"/>
      <c r="L8" s="20"/>
      <c r="M8" s="13"/>
      <c r="N8" s="13"/>
      <c r="O8" s="13"/>
      <c r="P8" s="13"/>
      <c r="Q8" s="13"/>
      <c r="R8" s="13"/>
      <c r="S8" s="13"/>
      <c r="T8" s="13"/>
      <c r="U8" s="27"/>
      <c r="V8" s="28"/>
      <c r="W8" s="28"/>
      <c r="X8" s="114" t="s">
        <v>97</v>
      </c>
      <c r="Y8" s="115"/>
      <c r="Z8" s="30"/>
      <c r="AA8" s="30"/>
      <c r="AB8" s="29"/>
    </row>
    <row r="9" spans="1:32" ht="18.75" customHeight="1">
      <c r="B9" s="13"/>
      <c r="C9" s="13"/>
      <c r="D9" s="13"/>
      <c r="E9" s="19"/>
      <c r="F9" s="13"/>
      <c r="G9" s="13"/>
      <c r="H9" s="109">
        <v>0.53472222222222221</v>
      </c>
      <c r="I9" s="110"/>
      <c r="J9" s="13"/>
      <c r="K9" s="13"/>
      <c r="L9" s="20"/>
      <c r="M9" s="13"/>
      <c r="N9" s="14"/>
      <c r="O9" s="15"/>
      <c r="P9" s="15"/>
      <c r="Q9" s="15"/>
      <c r="R9" s="13"/>
      <c r="S9" s="13"/>
      <c r="T9" s="13"/>
      <c r="U9" s="19"/>
      <c r="V9" s="13"/>
      <c r="W9" s="13"/>
      <c r="X9" s="109">
        <v>0.53472222222222221</v>
      </c>
      <c r="Y9" s="110"/>
      <c r="Z9" s="13"/>
      <c r="AA9" s="13"/>
      <c r="AB9" s="20"/>
    </row>
    <row r="10" spans="1:32" ht="18.75" customHeight="1">
      <c r="B10" s="13"/>
      <c r="C10" s="27"/>
      <c r="D10" s="114" t="s">
        <v>96</v>
      </c>
      <c r="E10" s="114"/>
      <c r="F10" s="29"/>
      <c r="G10" s="13"/>
      <c r="H10" s="13"/>
      <c r="I10" s="13"/>
      <c r="J10" s="13"/>
      <c r="K10" s="27"/>
      <c r="L10" s="114" t="s">
        <v>97</v>
      </c>
      <c r="M10" s="114"/>
      <c r="N10" s="29"/>
      <c r="O10" s="13"/>
      <c r="P10" s="13"/>
      <c r="Q10" s="13"/>
      <c r="R10" s="13"/>
      <c r="S10" s="27"/>
      <c r="T10" s="114" t="s">
        <v>98</v>
      </c>
      <c r="U10" s="114"/>
      <c r="V10" s="29"/>
      <c r="W10" s="13"/>
      <c r="X10" s="13"/>
      <c r="Y10" s="13"/>
      <c r="Z10" s="13"/>
      <c r="AA10" s="27"/>
      <c r="AB10" s="114" t="s">
        <v>99</v>
      </c>
      <c r="AC10" s="114"/>
      <c r="AD10" s="29"/>
    </row>
    <row r="11" spans="1:32" ht="18.75" customHeight="1">
      <c r="B11" s="11"/>
      <c r="C11" s="21"/>
      <c r="D11" s="109">
        <v>0.4513888888888889</v>
      </c>
      <c r="E11" s="110"/>
      <c r="F11" s="20"/>
      <c r="G11" s="13"/>
      <c r="H11" s="13"/>
      <c r="I11" s="13"/>
      <c r="J11" s="11"/>
      <c r="K11" s="21"/>
      <c r="L11" s="109">
        <v>0.4513888888888889</v>
      </c>
      <c r="M11" s="110"/>
      <c r="N11" s="20"/>
      <c r="O11" s="13"/>
      <c r="P11" s="11"/>
      <c r="Q11" s="11"/>
      <c r="R11" s="13"/>
      <c r="S11" s="21"/>
      <c r="T11" s="109">
        <v>0.4513888888888889</v>
      </c>
      <c r="U11" s="110"/>
      <c r="V11" s="20"/>
      <c r="W11" s="11"/>
      <c r="X11" s="11"/>
      <c r="Y11" s="11"/>
      <c r="Z11" s="13"/>
      <c r="AA11" s="21"/>
      <c r="AB11" s="109">
        <v>0.4513888888888889</v>
      </c>
      <c r="AC11" s="110"/>
      <c r="AD11" s="20"/>
    </row>
    <row r="12" spans="1:32" ht="11.25" customHeight="1">
      <c r="A12" s="23"/>
      <c r="B12" s="111" t="s">
        <v>74</v>
      </c>
      <c r="C12" s="112"/>
      <c r="D12" s="24"/>
      <c r="E12" s="24"/>
      <c r="F12" s="113" t="s">
        <v>73</v>
      </c>
      <c r="G12" s="112"/>
      <c r="H12" s="24"/>
      <c r="I12" s="24"/>
      <c r="J12" s="113" t="s">
        <v>72</v>
      </c>
      <c r="K12" s="112"/>
      <c r="L12" s="25"/>
      <c r="M12" s="24"/>
      <c r="N12" s="113" t="s">
        <v>71</v>
      </c>
      <c r="O12" s="112"/>
      <c r="P12" s="25"/>
      <c r="Q12" s="25"/>
      <c r="R12" s="113" t="s">
        <v>75</v>
      </c>
      <c r="S12" s="112"/>
      <c r="T12" s="24"/>
      <c r="U12" s="24"/>
      <c r="V12" s="113" t="s">
        <v>70</v>
      </c>
      <c r="W12" s="112"/>
      <c r="X12" s="25"/>
      <c r="Y12" s="25"/>
      <c r="Z12" s="113" t="s">
        <v>76</v>
      </c>
      <c r="AA12" s="112"/>
      <c r="AB12" s="26"/>
      <c r="AC12" s="23"/>
      <c r="AD12" s="113" t="s">
        <v>77</v>
      </c>
      <c r="AE12" s="112"/>
      <c r="AF12" s="23"/>
    </row>
    <row r="13" spans="1:32" ht="18.75" customHeight="1">
      <c r="B13" s="103"/>
      <c r="C13" s="104"/>
      <c r="D13" s="41"/>
      <c r="E13" s="41"/>
      <c r="F13" s="103"/>
      <c r="G13" s="104"/>
      <c r="H13" s="41"/>
      <c r="I13" s="41"/>
      <c r="J13" s="103"/>
      <c r="K13" s="104"/>
      <c r="L13" s="41"/>
      <c r="M13" s="41"/>
      <c r="N13" s="103"/>
      <c r="O13" s="104"/>
      <c r="P13" s="41"/>
      <c r="Q13" s="41"/>
      <c r="R13" s="103"/>
      <c r="S13" s="104"/>
      <c r="T13" s="41"/>
      <c r="U13" s="41"/>
      <c r="V13" s="103"/>
      <c r="W13" s="104"/>
      <c r="X13" s="41"/>
      <c r="Y13" s="41"/>
      <c r="Z13" s="103"/>
      <c r="AA13" s="104"/>
      <c r="AB13" s="42"/>
      <c r="AC13" s="43"/>
      <c r="AD13" s="103"/>
      <c r="AE13" s="104"/>
    </row>
    <row r="14" spans="1:32" ht="18.75" customHeight="1">
      <c r="B14" s="105"/>
      <c r="C14" s="106"/>
      <c r="D14" s="41"/>
      <c r="E14" s="41"/>
      <c r="F14" s="105"/>
      <c r="G14" s="106"/>
      <c r="H14" s="41"/>
      <c r="I14" s="41"/>
      <c r="J14" s="105"/>
      <c r="K14" s="106"/>
      <c r="L14" s="41"/>
      <c r="M14" s="41"/>
      <c r="N14" s="105"/>
      <c r="O14" s="106"/>
      <c r="P14" s="41"/>
      <c r="Q14" s="41"/>
      <c r="R14" s="105"/>
      <c r="S14" s="106"/>
      <c r="T14" s="41"/>
      <c r="U14" s="41"/>
      <c r="V14" s="105"/>
      <c r="W14" s="106"/>
      <c r="X14" s="41"/>
      <c r="Y14" s="41"/>
      <c r="Z14" s="105"/>
      <c r="AA14" s="106"/>
      <c r="AB14" s="42"/>
      <c r="AC14" s="43"/>
      <c r="AD14" s="105"/>
      <c r="AE14" s="106"/>
    </row>
    <row r="15" spans="1:32" ht="18.75" customHeight="1">
      <c r="B15" s="105"/>
      <c r="C15" s="106"/>
      <c r="D15" s="41"/>
      <c r="E15" s="41"/>
      <c r="F15" s="105"/>
      <c r="G15" s="106"/>
      <c r="H15" s="44"/>
      <c r="I15" s="44"/>
      <c r="J15" s="105"/>
      <c r="K15" s="106"/>
      <c r="L15" s="41"/>
      <c r="M15" s="41"/>
      <c r="N15" s="105"/>
      <c r="O15" s="106"/>
      <c r="P15" s="41"/>
      <c r="Q15" s="41"/>
      <c r="R15" s="105"/>
      <c r="S15" s="106"/>
      <c r="T15" s="44"/>
      <c r="U15" s="44"/>
      <c r="V15" s="105"/>
      <c r="W15" s="106"/>
      <c r="X15" s="41"/>
      <c r="Y15" s="41"/>
      <c r="Z15" s="105"/>
      <c r="AA15" s="106"/>
      <c r="AB15" s="43"/>
      <c r="AC15" s="43"/>
      <c r="AD15" s="105"/>
      <c r="AE15" s="106"/>
    </row>
    <row r="16" spans="1:32" ht="18.75" customHeight="1">
      <c r="B16" s="107"/>
      <c r="C16" s="108"/>
      <c r="D16" s="41"/>
      <c r="E16" s="41"/>
      <c r="F16" s="107"/>
      <c r="G16" s="108"/>
      <c r="H16" s="44"/>
      <c r="I16" s="44"/>
      <c r="J16" s="107"/>
      <c r="K16" s="108"/>
      <c r="L16" s="41"/>
      <c r="M16" s="41"/>
      <c r="N16" s="107"/>
      <c r="O16" s="108"/>
      <c r="P16" s="41"/>
      <c r="Q16" s="41"/>
      <c r="R16" s="107"/>
      <c r="S16" s="108"/>
      <c r="T16" s="44"/>
      <c r="U16" s="44"/>
      <c r="V16" s="107"/>
      <c r="W16" s="108"/>
      <c r="X16" s="41"/>
      <c r="Y16" s="41"/>
      <c r="Z16" s="107"/>
      <c r="AA16" s="108"/>
      <c r="AB16" s="42"/>
      <c r="AC16" s="43"/>
      <c r="AD16" s="107"/>
      <c r="AE16" s="108"/>
    </row>
    <row r="17" spans="2:31" ht="18.75" customHeight="1">
      <c r="B17" s="11"/>
      <c r="C17" s="16"/>
      <c r="D17" s="13"/>
      <c r="E17" s="31"/>
      <c r="F17" s="32"/>
      <c r="G17" s="116" t="s">
        <v>104</v>
      </c>
      <c r="H17" s="116"/>
      <c r="I17" s="116"/>
      <c r="J17" s="116"/>
      <c r="K17" s="32"/>
      <c r="L17" s="33"/>
      <c r="M17" s="13"/>
      <c r="N17" s="11"/>
      <c r="O17" s="16"/>
      <c r="P17" s="13"/>
      <c r="Q17" s="13"/>
      <c r="R17" s="13"/>
      <c r="S17" s="13"/>
      <c r="T17" s="11"/>
      <c r="U17" s="22"/>
      <c r="V17" s="34"/>
      <c r="W17" s="116" t="s">
        <v>105</v>
      </c>
      <c r="X17" s="116"/>
      <c r="Y17" s="116"/>
      <c r="Z17" s="116"/>
      <c r="AA17" s="32"/>
      <c r="AB17" s="33"/>
      <c r="AC17" s="11"/>
      <c r="AD17" s="11"/>
    </row>
    <row r="18" spans="2:31" ht="11.25" customHeight="1">
      <c r="B18" s="11"/>
      <c r="C18" s="16"/>
      <c r="D18" s="13"/>
      <c r="E18" s="13"/>
      <c r="F18" s="13"/>
      <c r="G18" s="13"/>
      <c r="H18" s="11"/>
      <c r="I18" s="11"/>
      <c r="J18" s="11"/>
      <c r="K18" s="13"/>
      <c r="L18" s="13"/>
      <c r="M18" s="13"/>
      <c r="N18" s="11"/>
      <c r="O18" s="16"/>
      <c r="P18" s="13"/>
      <c r="Q18" s="13"/>
      <c r="R18" s="13"/>
      <c r="S18" s="13"/>
      <c r="T18" s="11"/>
      <c r="U18" s="11"/>
      <c r="V18" s="11"/>
      <c r="W18" s="13"/>
      <c r="X18" s="13"/>
      <c r="Y18" s="13"/>
      <c r="Z18" s="13"/>
      <c r="AA18" s="2"/>
      <c r="AB18" s="2"/>
    </row>
    <row r="19" spans="2:31" ht="22.5" customHeight="1">
      <c r="B19" s="18" t="s">
        <v>78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"/>
      <c r="AB19" s="2"/>
      <c r="AC19" s="2"/>
    </row>
    <row r="20" spans="2:31" ht="18.75" customHeight="1">
      <c r="B20" s="13"/>
      <c r="C20" s="13"/>
      <c r="D20" s="13"/>
      <c r="E20" s="13"/>
      <c r="F20" s="13"/>
      <c r="G20" s="13"/>
      <c r="H20" s="13"/>
      <c r="I20" s="27"/>
      <c r="J20" s="28"/>
      <c r="K20" s="28"/>
      <c r="L20" s="28"/>
      <c r="M20" s="28"/>
      <c r="N20" s="28"/>
      <c r="O20" s="114" t="s">
        <v>108</v>
      </c>
      <c r="P20" s="114"/>
      <c r="Q20" s="114"/>
      <c r="R20" s="114"/>
      <c r="S20" s="28"/>
      <c r="T20" s="28"/>
      <c r="U20" s="28"/>
      <c r="V20" s="28"/>
      <c r="W20" s="28"/>
      <c r="X20" s="29"/>
      <c r="Y20" s="13"/>
      <c r="Z20" s="13"/>
      <c r="AA20" s="2"/>
      <c r="AB20" s="2"/>
    </row>
    <row r="21" spans="2:31" ht="18.75" customHeight="1">
      <c r="B21" s="13"/>
      <c r="C21" s="13"/>
      <c r="D21" s="13"/>
      <c r="E21" s="13"/>
      <c r="F21" s="13"/>
      <c r="G21" s="13"/>
      <c r="H21" s="13"/>
      <c r="I21" s="19"/>
      <c r="J21" s="13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3"/>
      <c r="V21" s="13"/>
      <c r="W21" s="13"/>
      <c r="X21" s="20"/>
      <c r="Y21" s="13"/>
      <c r="Z21" s="13"/>
      <c r="AA21" s="2"/>
      <c r="AB21" s="2"/>
    </row>
    <row r="22" spans="2:31" ht="18.75" customHeight="1">
      <c r="B22" s="13"/>
      <c r="C22" s="13"/>
      <c r="D22" s="13"/>
      <c r="E22" s="13"/>
      <c r="F22" s="13"/>
      <c r="G22" s="13"/>
      <c r="H22" s="13"/>
      <c r="I22" s="19"/>
      <c r="J22" s="13"/>
      <c r="K22" s="27"/>
      <c r="L22" s="28"/>
      <c r="M22" s="28"/>
      <c r="N22" s="28"/>
      <c r="O22" s="114" t="s">
        <v>162</v>
      </c>
      <c r="P22" s="114"/>
      <c r="Q22" s="114"/>
      <c r="R22" s="114"/>
      <c r="S22" s="28"/>
      <c r="T22" s="28"/>
      <c r="U22" s="28"/>
      <c r="V22" s="29"/>
      <c r="W22" s="13"/>
      <c r="X22" s="20"/>
      <c r="Y22" s="13"/>
      <c r="Z22" s="13"/>
      <c r="AA22" s="2"/>
      <c r="AB22" s="2"/>
    </row>
    <row r="23" spans="2:31" ht="18.75" customHeight="1">
      <c r="B23" s="13"/>
      <c r="C23" s="13"/>
      <c r="D23" s="13"/>
      <c r="E23" s="13"/>
      <c r="F23" s="13"/>
      <c r="G23" s="13"/>
      <c r="H23" s="13"/>
      <c r="I23" s="31"/>
      <c r="J23" s="13"/>
      <c r="K23" s="31"/>
      <c r="L23" s="32"/>
      <c r="M23" s="13"/>
      <c r="N23" s="13"/>
      <c r="O23" s="13"/>
      <c r="P23" s="13"/>
      <c r="Q23" s="13"/>
      <c r="R23" s="13"/>
      <c r="S23" s="13"/>
      <c r="T23" s="13"/>
      <c r="U23" s="32"/>
      <c r="V23" s="33"/>
      <c r="W23" s="13"/>
      <c r="X23" s="33"/>
      <c r="Y23" s="13"/>
      <c r="Z23" s="13"/>
      <c r="AA23" s="2"/>
      <c r="AB23" s="2"/>
    </row>
    <row r="24" spans="2:31" ht="18.75" customHeight="1">
      <c r="B24" s="13"/>
      <c r="C24" s="13"/>
      <c r="D24" s="13"/>
      <c r="E24" s="27"/>
      <c r="F24" s="28"/>
      <c r="G24" s="28"/>
      <c r="H24" s="114" t="s">
        <v>96</v>
      </c>
      <c r="I24" s="115"/>
      <c r="J24" s="30"/>
      <c r="K24" s="15"/>
      <c r="L24" s="20"/>
      <c r="M24" s="13"/>
      <c r="N24" s="13"/>
      <c r="O24" s="13"/>
      <c r="P24" s="13"/>
      <c r="Q24" s="13"/>
      <c r="R24" s="13"/>
      <c r="S24" s="13"/>
      <c r="T24" s="13"/>
      <c r="U24" s="27"/>
      <c r="V24" s="28"/>
      <c r="W24" s="28"/>
      <c r="X24" s="114" t="s">
        <v>97</v>
      </c>
      <c r="Y24" s="115"/>
      <c r="Z24" s="30"/>
      <c r="AA24" s="30"/>
      <c r="AB24" s="29"/>
    </row>
    <row r="25" spans="2:31" ht="18.75" customHeight="1">
      <c r="B25" s="13"/>
      <c r="C25" s="13"/>
      <c r="D25" s="13"/>
      <c r="E25" s="19"/>
      <c r="F25" s="13"/>
      <c r="G25" s="13"/>
      <c r="H25" s="109">
        <v>0.50694444444444442</v>
      </c>
      <c r="I25" s="110"/>
      <c r="J25" s="13"/>
      <c r="K25" s="13"/>
      <c r="L25" s="20"/>
      <c r="M25" s="13"/>
      <c r="N25" s="14"/>
      <c r="O25" s="15"/>
      <c r="P25" s="15"/>
      <c r="Q25" s="15"/>
      <c r="R25" s="13"/>
      <c r="S25" s="13"/>
      <c r="T25" s="13"/>
      <c r="U25" s="19"/>
      <c r="V25" s="13"/>
      <c r="W25" s="13"/>
      <c r="X25" s="109">
        <v>0.50694444444444442</v>
      </c>
      <c r="Y25" s="110"/>
      <c r="Z25" s="13"/>
      <c r="AA25" s="13"/>
      <c r="AB25" s="20"/>
    </row>
    <row r="26" spans="2:31" ht="18.75" customHeight="1">
      <c r="B26" s="13"/>
      <c r="C26" s="27"/>
      <c r="D26" s="114" t="s">
        <v>96</v>
      </c>
      <c r="E26" s="114"/>
      <c r="F26" s="29"/>
      <c r="G26" s="13"/>
      <c r="H26" s="13"/>
      <c r="I26" s="13"/>
      <c r="J26" s="13"/>
      <c r="K26" s="27"/>
      <c r="L26" s="114" t="s">
        <v>97</v>
      </c>
      <c r="M26" s="114"/>
      <c r="N26" s="29"/>
      <c r="O26" s="13"/>
      <c r="P26" s="13"/>
      <c r="Q26" s="13"/>
      <c r="R26" s="13"/>
      <c r="S26" s="27"/>
      <c r="T26" s="114" t="s">
        <v>98</v>
      </c>
      <c r="U26" s="114"/>
      <c r="V26" s="29"/>
      <c r="W26" s="13"/>
      <c r="X26" s="13"/>
      <c r="Y26" s="13"/>
      <c r="Z26" s="13"/>
      <c r="AA26" s="27"/>
      <c r="AB26" s="114" t="s">
        <v>99</v>
      </c>
      <c r="AC26" s="114"/>
      <c r="AD26" s="29"/>
    </row>
    <row r="27" spans="2:31" ht="18.75" customHeight="1">
      <c r="B27" s="11"/>
      <c r="C27" s="21"/>
      <c r="D27" s="109">
        <v>0.4236111111111111</v>
      </c>
      <c r="E27" s="110"/>
      <c r="F27" s="20"/>
      <c r="G27" s="13"/>
      <c r="H27" s="13"/>
      <c r="I27" s="13"/>
      <c r="J27" s="11"/>
      <c r="K27" s="21"/>
      <c r="L27" s="109">
        <v>0.4236111111111111</v>
      </c>
      <c r="M27" s="110"/>
      <c r="N27" s="20"/>
      <c r="O27" s="13"/>
      <c r="P27" s="11"/>
      <c r="Q27" s="11"/>
      <c r="R27" s="13"/>
      <c r="S27" s="21"/>
      <c r="T27" s="109">
        <v>0.4236111111111111</v>
      </c>
      <c r="U27" s="110"/>
      <c r="V27" s="20"/>
      <c r="W27" s="11"/>
      <c r="X27" s="11"/>
      <c r="Y27" s="11"/>
      <c r="Z27" s="13"/>
      <c r="AA27" s="21"/>
      <c r="AB27" s="109">
        <v>0.4236111111111111</v>
      </c>
      <c r="AC27" s="110"/>
      <c r="AD27" s="20"/>
    </row>
    <row r="28" spans="2:31" ht="11.25" customHeight="1">
      <c r="B28" s="111" t="s">
        <v>79</v>
      </c>
      <c r="C28" s="112"/>
      <c r="D28" s="24"/>
      <c r="E28" s="24"/>
      <c r="F28" s="113" t="s">
        <v>80</v>
      </c>
      <c r="G28" s="112"/>
      <c r="H28" s="24"/>
      <c r="I28" s="24"/>
      <c r="J28" s="113" t="s">
        <v>81</v>
      </c>
      <c r="K28" s="112"/>
      <c r="L28" s="25"/>
      <c r="M28" s="24"/>
      <c r="N28" s="113" t="s">
        <v>82</v>
      </c>
      <c r="O28" s="112"/>
      <c r="P28" s="25"/>
      <c r="Q28" s="25"/>
      <c r="R28" s="113" t="s">
        <v>83</v>
      </c>
      <c r="S28" s="112"/>
      <c r="T28" s="24"/>
      <c r="U28" s="24"/>
      <c r="V28" s="113" t="s">
        <v>84</v>
      </c>
      <c r="W28" s="112"/>
      <c r="X28" s="25"/>
      <c r="Y28" s="25"/>
      <c r="Z28" s="113" t="s">
        <v>85</v>
      </c>
      <c r="AA28" s="112"/>
      <c r="AB28" s="26"/>
      <c r="AC28" s="23"/>
      <c r="AD28" s="113" t="s">
        <v>86</v>
      </c>
      <c r="AE28" s="112"/>
    </row>
    <row r="29" spans="2:31" ht="18.75" customHeight="1">
      <c r="B29" s="103"/>
      <c r="C29" s="104"/>
      <c r="D29" s="41"/>
      <c r="E29" s="41"/>
      <c r="F29" s="103"/>
      <c r="G29" s="104"/>
      <c r="H29" s="41"/>
      <c r="I29" s="41"/>
      <c r="J29" s="103"/>
      <c r="K29" s="104"/>
      <c r="L29" s="41"/>
      <c r="M29" s="41"/>
      <c r="N29" s="103"/>
      <c r="O29" s="104"/>
      <c r="P29" s="41"/>
      <c r="Q29" s="41"/>
      <c r="R29" s="103"/>
      <c r="S29" s="104"/>
      <c r="T29" s="41"/>
      <c r="U29" s="41"/>
      <c r="V29" s="103"/>
      <c r="W29" s="104"/>
      <c r="X29" s="41"/>
      <c r="Y29" s="41"/>
      <c r="Z29" s="103"/>
      <c r="AA29" s="104"/>
      <c r="AB29" s="42"/>
      <c r="AC29" s="43"/>
      <c r="AD29" s="103"/>
      <c r="AE29" s="104"/>
    </row>
    <row r="30" spans="2:31" ht="18.75" customHeight="1">
      <c r="B30" s="105"/>
      <c r="C30" s="106"/>
      <c r="D30" s="41"/>
      <c r="E30" s="41"/>
      <c r="F30" s="105"/>
      <c r="G30" s="106"/>
      <c r="H30" s="41"/>
      <c r="I30" s="41"/>
      <c r="J30" s="105"/>
      <c r="K30" s="106"/>
      <c r="L30" s="41"/>
      <c r="M30" s="41"/>
      <c r="N30" s="105"/>
      <c r="O30" s="106"/>
      <c r="P30" s="41"/>
      <c r="Q30" s="41"/>
      <c r="R30" s="105"/>
      <c r="S30" s="106"/>
      <c r="T30" s="41"/>
      <c r="U30" s="41"/>
      <c r="V30" s="105"/>
      <c r="W30" s="106"/>
      <c r="X30" s="41"/>
      <c r="Y30" s="41"/>
      <c r="Z30" s="105"/>
      <c r="AA30" s="106"/>
      <c r="AB30" s="42"/>
      <c r="AC30" s="43"/>
      <c r="AD30" s="105"/>
      <c r="AE30" s="106"/>
    </row>
    <row r="31" spans="2:31" ht="18.75" customHeight="1">
      <c r="B31" s="105"/>
      <c r="C31" s="106"/>
      <c r="D31" s="41"/>
      <c r="E31" s="41"/>
      <c r="F31" s="105"/>
      <c r="G31" s="106"/>
      <c r="H31" s="44"/>
      <c r="I31" s="44"/>
      <c r="J31" s="105"/>
      <c r="K31" s="106"/>
      <c r="L31" s="41"/>
      <c r="M31" s="41"/>
      <c r="N31" s="105"/>
      <c r="O31" s="106"/>
      <c r="P31" s="41"/>
      <c r="Q31" s="41"/>
      <c r="R31" s="105"/>
      <c r="S31" s="106"/>
      <c r="T31" s="44"/>
      <c r="U31" s="44"/>
      <c r="V31" s="105"/>
      <c r="W31" s="106"/>
      <c r="X31" s="41"/>
      <c r="Y31" s="41"/>
      <c r="Z31" s="105"/>
      <c r="AA31" s="106"/>
      <c r="AB31" s="43"/>
      <c r="AC31" s="43"/>
      <c r="AD31" s="105"/>
      <c r="AE31" s="106"/>
    </row>
    <row r="32" spans="2:31" ht="18.75" customHeight="1">
      <c r="B32" s="107"/>
      <c r="C32" s="108"/>
      <c r="D32" s="41"/>
      <c r="E32" s="41"/>
      <c r="F32" s="107"/>
      <c r="G32" s="108"/>
      <c r="H32" s="44"/>
      <c r="I32" s="44"/>
      <c r="J32" s="107"/>
      <c r="K32" s="108"/>
      <c r="L32" s="41"/>
      <c r="M32" s="41"/>
      <c r="N32" s="107"/>
      <c r="O32" s="108"/>
      <c r="P32" s="41"/>
      <c r="Q32" s="41"/>
      <c r="R32" s="107"/>
      <c r="S32" s="108"/>
      <c r="T32" s="44"/>
      <c r="U32" s="44"/>
      <c r="V32" s="107"/>
      <c r="W32" s="108"/>
      <c r="X32" s="41"/>
      <c r="Y32" s="41"/>
      <c r="Z32" s="107"/>
      <c r="AA32" s="108"/>
      <c r="AB32" s="42"/>
      <c r="AC32" s="43"/>
      <c r="AD32" s="107"/>
      <c r="AE32" s="108"/>
    </row>
    <row r="33" spans="2:31" ht="18.75" customHeight="1">
      <c r="B33" s="11"/>
      <c r="C33" s="16"/>
      <c r="D33" s="13"/>
      <c r="E33" s="31"/>
      <c r="F33" s="32"/>
      <c r="G33" s="116" t="s">
        <v>102</v>
      </c>
      <c r="H33" s="116"/>
      <c r="I33" s="116"/>
      <c r="J33" s="116"/>
      <c r="K33" s="32"/>
      <c r="L33" s="33"/>
      <c r="M33" s="13"/>
      <c r="N33" s="11"/>
      <c r="O33" s="16"/>
      <c r="P33" s="13"/>
      <c r="Q33" s="13"/>
      <c r="R33" s="13"/>
      <c r="S33" s="13"/>
      <c r="T33" s="11"/>
      <c r="U33" s="22"/>
      <c r="V33" s="34"/>
      <c r="W33" s="116" t="s">
        <v>103</v>
      </c>
      <c r="X33" s="116"/>
      <c r="Y33" s="116"/>
      <c r="Z33" s="116"/>
      <c r="AA33" s="32"/>
      <c r="AB33" s="33"/>
      <c r="AC33" s="11"/>
      <c r="AD33" s="11"/>
    </row>
    <row r="34" spans="2:31" ht="12" customHeight="1">
      <c r="B34" s="11"/>
      <c r="C34" s="11"/>
      <c r="D34" s="13"/>
      <c r="E34" s="13"/>
      <c r="F34" s="13"/>
      <c r="G34" s="13"/>
      <c r="H34" s="13"/>
      <c r="I34" s="13"/>
      <c r="J34" s="11"/>
      <c r="K34" s="11"/>
      <c r="L34" s="11"/>
      <c r="M34" s="13"/>
      <c r="N34" s="13"/>
      <c r="O34" s="13"/>
      <c r="P34" s="11"/>
      <c r="Q34" s="11"/>
      <c r="R34" s="13"/>
      <c r="S34" s="13"/>
      <c r="T34" s="13"/>
      <c r="U34" s="13"/>
      <c r="V34" s="13"/>
      <c r="W34" s="11"/>
      <c r="X34" s="11"/>
      <c r="Y34" s="11"/>
      <c r="Z34" s="13"/>
      <c r="AA34" s="2"/>
      <c r="AB34" s="2"/>
    </row>
    <row r="35" spans="2:31" ht="22.5" customHeight="1">
      <c r="B35" s="18" t="s">
        <v>87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"/>
      <c r="AB35" s="2"/>
      <c r="AC35" s="2"/>
    </row>
    <row r="36" spans="2:31" ht="18.75" customHeight="1">
      <c r="B36" s="13"/>
      <c r="C36" s="13"/>
      <c r="D36" s="13"/>
      <c r="E36" s="13"/>
      <c r="F36" s="13"/>
      <c r="G36" s="13"/>
      <c r="H36" s="13"/>
      <c r="I36" s="27"/>
      <c r="J36" s="28"/>
      <c r="K36" s="28"/>
      <c r="L36" s="28"/>
      <c r="M36" s="28"/>
      <c r="N36" s="28"/>
      <c r="O36" s="114" t="s">
        <v>107</v>
      </c>
      <c r="P36" s="114"/>
      <c r="Q36" s="114"/>
      <c r="R36" s="114"/>
      <c r="S36" s="28"/>
      <c r="T36" s="28"/>
      <c r="U36" s="28"/>
      <c r="V36" s="28"/>
      <c r="W36" s="28"/>
      <c r="X36" s="29"/>
      <c r="Y36" s="13"/>
      <c r="Z36" s="13"/>
      <c r="AA36" s="2"/>
      <c r="AB36" s="2"/>
    </row>
    <row r="37" spans="2:31" ht="18.75" customHeight="1">
      <c r="B37" s="13"/>
      <c r="C37" s="13"/>
      <c r="D37" s="13"/>
      <c r="E37" s="13"/>
      <c r="F37" s="13"/>
      <c r="G37" s="13"/>
      <c r="H37" s="13"/>
      <c r="I37" s="19"/>
      <c r="J37" s="13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13"/>
      <c r="V37" s="13"/>
      <c r="W37" s="13"/>
      <c r="X37" s="20"/>
      <c r="Y37" s="13"/>
      <c r="Z37" s="13"/>
      <c r="AA37" s="2"/>
      <c r="AB37" s="2"/>
    </row>
    <row r="38" spans="2:31" ht="18.75" customHeight="1">
      <c r="B38" s="13"/>
      <c r="C38" s="13"/>
      <c r="D38" s="13"/>
      <c r="E38" s="13"/>
      <c r="F38" s="13"/>
      <c r="G38" s="13"/>
      <c r="H38" s="13"/>
      <c r="I38" s="19"/>
      <c r="J38" s="13"/>
      <c r="K38" s="27"/>
      <c r="L38" s="28"/>
      <c r="M38" s="28"/>
      <c r="N38" s="28"/>
      <c r="O38" s="114" t="s">
        <v>106</v>
      </c>
      <c r="P38" s="114"/>
      <c r="Q38" s="114"/>
      <c r="R38" s="114"/>
      <c r="S38" s="28"/>
      <c r="T38" s="28"/>
      <c r="U38" s="28"/>
      <c r="V38" s="29"/>
      <c r="W38" s="13"/>
      <c r="X38" s="20"/>
      <c r="Y38" s="13"/>
      <c r="Z38" s="13"/>
      <c r="AA38" s="2"/>
      <c r="AB38" s="2"/>
    </row>
    <row r="39" spans="2:31" ht="18.75" customHeight="1">
      <c r="B39" s="13"/>
      <c r="C39" s="13"/>
      <c r="D39" s="13"/>
      <c r="E39" s="13"/>
      <c r="F39" s="13"/>
      <c r="G39" s="13"/>
      <c r="H39" s="13"/>
      <c r="I39" s="31"/>
      <c r="J39" s="13"/>
      <c r="K39" s="31"/>
      <c r="L39" s="32"/>
      <c r="M39" s="13"/>
      <c r="N39" s="13"/>
      <c r="O39" s="13"/>
      <c r="P39" s="13"/>
      <c r="Q39" s="13"/>
      <c r="R39" s="13"/>
      <c r="S39" s="13"/>
      <c r="T39" s="13"/>
      <c r="U39" s="32"/>
      <c r="V39" s="33"/>
      <c r="W39" s="13"/>
      <c r="X39" s="33"/>
      <c r="Y39" s="13"/>
      <c r="Z39" s="13"/>
      <c r="AA39" s="2"/>
      <c r="AB39" s="2"/>
    </row>
    <row r="40" spans="2:31" ht="18.75" customHeight="1">
      <c r="B40" s="13"/>
      <c r="C40" s="13"/>
      <c r="D40" s="13"/>
      <c r="E40" s="27"/>
      <c r="F40" s="28"/>
      <c r="G40" s="28"/>
      <c r="H40" s="114" t="s">
        <v>96</v>
      </c>
      <c r="I40" s="115"/>
      <c r="J40" s="30"/>
      <c r="K40" s="15"/>
      <c r="L40" s="20"/>
      <c r="M40" s="13"/>
      <c r="N40" s="13"/>
      <c r="O40" s="13"/>
      <c r="P40" s="13"/>
      <c r="Q40" s="13"/>
      <c r="R40" s="13"/>
      <c r="S40" s="13"/>
      <c r="T40" s="13"/>
      <c r="U40" s="27"/>
      <c r="V40" s="28"/>
      <c r="W40" s="28"/>
      <c r="X40" s="114" t="s">
        <v>97</v>
      </c>
      <c r="Y40" s="115"/>
      <c r="Z40" s="30"/>
      <c r="AA40" s="30"/>
      <c r="AB40" s="29"/>
    </row>
    <row r="41" spans="2:31" ht="18.75" customHeight="1">
      <c r="B41" s="13"/>
      <c r="C41" s="13"/>
      <c r="D41" s="13"/>
      <c r="E41" s="19"/>
      <c r="F41" s="13"/>
      <c r="G41" s="13"/>
      <c r="H41" s="109">
        <v>0.47916666666666669</v>
      </c>
      <c r="I41" s="110"/>
      <c r="J41" s="13"/>
      <c r="K41" s="13"/>
      <c r="L41" s="20"/>
      <c r="M41" s="13"/>
      <c r="N41" s="14"/>
      <c r="O41" s="15"/>
      <c r="P41" s="15"/>
      <c r="Q41" s="15"/>
      <c r="R41" s="13"/>
      <c r="S41" s="13"/>
      <c r="T41" s="13"/>
      <c r="U41" s="19"/>
      <c r="V41" s="13"/>
      <c r="W41" s="13"/>
      <c r="X41" s="109">
        <v>0.47916666666666669</v>
      </c>
      <c r="Y41" s="110"/>
      <c r="Z41" s="13"/>
      <c r="AA41" s="13"/>
      <c r="AB41" s="20"/>
    </row>
    <row r="42" spans="2:31" ht="18.75" customHeight="1">
      <c r="B42" s="13"/>
      <c r="C42" s="27"/>
      <c r="D42" s="114" t="s">
        <v>96</v>
      </c>
      <c r="E42" s="114"/>
      <c r="F42" s="29"/>
      <c r="G42" s="13"/>
      <c r="H42" s="13"/>
      <c r="I42" s="13"/>
      <c r="J42" s="13"/>
      <c r="K42" s="27"/>
      <c r="L42" s="114" t="s">
        <v>97</v>
      </c>
      <c r="M42" s="114"/>
      <c r="N42" s="29"/>
      <c r="O42" s="13"/>
      <c r="P42" s="13"/>
      <c r="Q42" s="13"/>
      <c r="R42" s="13"/>
      <c r="S42" s="27"/>
      <c r="T42" s="114" t="s">
        <v>98</v>
      </c>
      <c r="U42" s="114"/>
      <c r="V42" s="29"/>
      <c r="W42" s="13"/>
      <c r="X42" s="13"/>
      <c r="Y42" s="13"/>
      <c r="Z42" s="13"/>
      <c r="AA42" s="27"/>
      <c r="AB42" s="114" t="s">
        <v>99</v>
      </c>
      <c r="AC42" s="114"/>
      <c r="AD42" s="29"/>
    </row>
    <row r="43" spans="2:31" ht="18.75" customHeight="1">
      <c r="B43" s="11"/>
      <c r="C43" s="21"/>
      <c r="D43" s="109">
        <v>0.39583333333333331</v>
      </c>
      <c r="E43" s="110"/>
      <c r="F43" s="20"/>
      <c r="G43" s="13"/>
      <c r="H43" s="13"/>
      <c r="I43" s="13"/>
      <c r="J43" s="11"/>
      <c r="K43" s="21"/>
      <c r="L43" s="109">
        <v>0.39583333333333331</v>
      </c>
      <c r="M43" s="110"/>
      <c r="N43" s="20"/>
      <c r="O43" s="13"/>
      <c r="P43" s="11"/>
      <c r="Q43" s="11"/>
      <c r="R43" s="13"/>
      <c r="S43" s="21"/>
      <c r="T43" s="109">
        <v>0.39583333333333331</v>
      </c>
      <c r="U43" s="110"/>
      <c r="V43" s="20"/>
      <c r="W43" s="11"/>
      <c r="X43" s="11"/>
      <c r="Y43" s="11"/>
      <c r="Z43" s="13"/>
      <c r="AA43" s="21"/>
      <c r="AB43" s="109">
        <v>0.39583333333333331</v>
      </c>
      <c r="AC43" s="110"/>
      <c r="AD43" s="20"/>
    </row>
    <row r="44" spans="2:31" ht="12" customHeight="1">
      <c r="B44" s="111" t="s">
        <v>88</v>
      </c>
      <c r="C44" s="112"/>
      <c r="D44" s="24"/>
      <c r="E44" s="24"/>
      <c r="F44" s="113" t="s">
        <v>89</v>
      </c>
      <c r="G44" s="112"/>
      <c r="H44" s="24"/>
      <c r="I44" s="24"/>
      <c r="J44" s="113" t="s">
        <v>90</v>
      </c>
      <c r="K44" s="112"/>
      <c r="L44" s="25"/>
      <c r="M44" s="24"/>
      <c r="N44" s="113" t="s">
        <v>91</v>
      </c>
      <c r="O44" s="112"/>
      <c r="P44" s="25"/>
      <c r="Q44" s="25"/>
      <c r="R44" s="113" t="s">
        <v>92</v>
      </c>
      <c r="S44" s="112"/>
      <c r="T44" s="24"/>
      <c r="U44" s="24"/>
      <c r="V44" s="113" t="s">
        <v>93</v>
      </c>
      <c r="W44" s="112"/>
      <c r="X44" s="25"/>
      <c r="Y44" s="25"/>
      <c r="Z44" s="113" t="s">
        <v>94</v>
      </c>
      <c r="AA44" s="112"/>
      <c r="AB44" s="26"/>
      <c r="AC44" s="23"/>
      <c r="AD44" s="113" t="s">
        <v>95</v>
      </c>
      <c r="AE44" s="112"/>
    </row>
    <row r="45" spans="2:31" ht="18.75" customHeight="1">
      <c r="B45" s="103"/>
      <c r="C45" s="104"/>
      <c r="D45" s="41"/>
      <c r="E45" s="41"/>
      <c r="F45" s="103"/>
      <c r="G45" s="104"/>
      <c r="H45" s="41"/>
      <c r="I45" s="41"/>
      <c r="J45" s="103"/>
      <c r="K45" s="104"/>
      <c r="L45" s="41"/>
      <c r="M45" s="41"/>
      <c r="N45" s="103"/>
      <c r="O45" s="104"/>
      <c r="P45" s="41"/>
      <c r="Q45" s="41"/>
      <c r="R45" s="103"/>
      <c r="S45" s="104"/>
      <c r="T45" s="41"/>
      <c r="U45" s="41"/>
      <c r="V45" s="103"/>
      <c r="W45" s="104"/>
      <c r="X45" s="41"/>
      <c r="Y45" s="41"/>
      <c r="Z45" s="103"/>
      <c r="AA45" s="104"/>
      <c r="AB45" s="42"/>
      <c r="AC45" s="43"/>
      <c r="AD45" s="103"/>
      <c r="AE45" s="104"/>
    </row>
    <row r="46" spans="2:31" ht="18.75" customHeight="1">
      <c r="B46" s="105"/>
      <c r="C46" s="106"/>
      <c r="D46" s="41"/>
      <c r="E46" s="41"/>
      <c r="F46" s="105"/>
      <c r="G46" s="106"/>
      <c r="H46" s="41"/>
      <c r="I46" s="41"/>
      <c r="J46" s="105"/>
      <c r="K46" s="106"/>
      <c r="L46" s="41"/>
      <c r="M46" s="41"/>
      <c r="N46" s="105"/>
      <c r="O46" s="106"/>
      <c r="P46" s="41"/>
      <c r="Q46" s="41"/>
      <c r="R46" s="105"/>
      <c r="S46" s="106"/>
      <c r="T46" s="41"/>
      <c r="U46" s="41"/>
      <c r="V46" s="105"/>
      <c r="W46" s="106"/>
      <c r="X46" s="41"/>
      <c r="Y46" s="41"/>
      <c r="Z46" s="105"/>
      <c r="AA46" s="106"/>
      <c r="AB46" s="42"/>
      <c r="AC46" s="43"/>
      <c r="AD46" s="105"/>
      <c r="AE46" s="106"/>
    </row>
    <row r="47" spans="2:31" ht="18.75" customHeight="1">
      <c r="B47" s="105"/>
      <c r="C47" s="106"/>
      <c r="D47" s="41"/>
      <c r="E47" s="41"/>
      <c r="F47" s="105"/>
      <c r="G47" s="106"/>
      <c r="H47" s="44"/>
      <c r="I47" s="44"/>
      <c r="J47" s="105"/>
      <c r="K47" s="106"/>
      <c r="L47" s="41"/>
      <c r="M47" s="41"/>
      <c r="N47" s="105"/>
      <c r="O47" s="106"/>
      <c r="P47" s="41"/>
      <c r="Q47" s="41"/>
      <c r="R47" s="105"/>
      <c r="S47" s="106"/>
      <c r="T47" s="44"/>
      <c r="U47" s="44"/>
      <c r="V47" s="105"/>
      <c r="W47" s="106"/>
      <c r="X47" s="41"/>
      <c r="Y47" s="41"/>
      <c r="Z47" s="105"/>
      <c r="AA47" s="106"/>
      <c r="AB47" s="43"/>
      <c r="AC47" s="43"/>
      <c r="AD47" s="105"/>
      <c r="AE47" s="106"/>
    </row>
    <row r="48" spans="2:31" ht="18.75" customHeight="1">
      <c r="B48" s="107"/>
      <c r="C48" s="108"/>
      <c r="D48" s="45"/>
      <c r="E48" s="46"/>
      <c r="F48" s="107"/>
      <c r="G48" s="108"/>
      <c r="H48" s="44"/>
      <c r="I48" s="44"/>
      <c r="J48" s="107"/>
      <c r="K48" s="108"/>
      <c r="L48" s="41"/>
      <c r="M48" s="41"/>
      <c r="N48" s="107"/>
      <c r="O48" s="108"/>
      <c r="P48" s="41"/>
      <c r="Q48" s="41"/>
      <c r="R48" s="107"/>
      <c r="S48" s="108"/>
      <c r="T48" s="44"/>
      <c r="U48" s="44"/>
      <c r="V48" s="107"/>
      <c r="W48" s="108"/>
      <c r="X48" s="41"/>
      <c r="Y48" s="41"/>
      <c r="Z48" s="107"/>
      <c r="AA48" s="108"/>
      <c r="AB48" s="42"/>
      <c r="AC48" s="43"/>
      <c r="AD48" s="107"/>
      <c r="AE48" s="108"/>
    </row>
    <row r="49" spans="2:30" ht="18.75" customHeight="1">
      <c r="B49" s="11"/>
      <c r="C49" s="16"/>
      <c r="D49" s="16"/>
      <c r="E49" s="31"/>
      <c r="F49" s="32"/>
      <c r="G49" s="116" t="s">
        <v>100</v>
      </c>
      <c r="H49" s="116"/>
      <c r="I49" s="116"/>
      <c r="J49" s="116"/>
      <c r="K49" s="32"/>
      <c r="L49" s="33"/>
      <c r="M49" s="13"/>
      <c r="N49" s="11"/>
      <c r="O49" s="16"/>
      <c r="P49" s="13"/>
      <c r="Q49" s="13"/>
      <c r="R49" s="13"/>
      <c r="S49" s="13"/>
      <c r="T49" s="11"/>
      <c r="U49" s="22"/>
      <c r="V49" s="34"/>
      <c r="W49" s="116" t="s">
        <v>101</v>
      </c>
      <c r="X49" s="116"/>
      <c r="Y49" s="116"/>
      <c r="Z49" s="116"/>
      <c r="AA49" s="32"/>
      <c r="AB49" s="33"/>
      <c r="AC49" s="11"/>
      <c r="AD49" s="11"/>
    </row>
  </sheetData>
  <mergeCells count="97">
    <mergeCell ref="A1:AF1"/>
    <mergeCell ref="O38:R38"/>
    <mergeCell ref="O36:R36"/>
    <mergeCell ref="O20:R20"/>
    <mergeCell ref="O22:R22"/>
    <mergeCell ref="L11:M11"/>
    <mergeCell ref="H25:I25"/>
    <mergeCell ref="X24:Y24"/>
    <mergeCell ref="X25:Y25"/>
    <mergeCell ref="O4:R4"/>
    <mergeCell ref="H8:I8"/>
    <mergeCell ref="H9:I9"/>
    <mergeCell ref="X8:Y8"/>
    <mergeCell ref="O6:R6"/>
    <mergeCell ref="AB11:AC11"/>
    <mergeCell ref="W17:Z17"/>
    <mergeCell ref="G49:J49"/>
    <mergeCell ref="W49:Z49"/>
    <mergeCell ref="X40:Y40"/>
    <mergeCell ref="X41:Y41"/>
    <mergeCell ref="AB26:AC26"/>
    <mergeCell ref="Z44:AA44"/>
    <mergeCell ref="R29:S32"/>
    <mergeCell ref="V29:W32"/>
    <mergeCell ref="Z29:AA32"/>
    <mergeCell ref="H40:I40"/>
    <mergeCell ref="H41:I41"/>
    <mergeCell ref="G33:J33"/>
    <mergeCell ref="W33:Z33"/>
    <mergeCell ref="T42:U42"/>
    <mergeCell ref="T43:U43"/>
    <mergeCell ref="AB42:AC42"/>
    <mergeCell ref="AB10:AC10"/>
    <mergeCell ref="D11:E11"/>
    <mergeCell ref="H24:I24"/>
    <mergeCell ref="D27:E27"/>
    <mergeCell ref="L27:M27"/>
    <mergeCell ref="T27:U27"/>
    <mergeCell ref="AB27:AC27"/>
    <mergeCell ref="G17:J17"/>
    <mergeCell ref="D42:E42"/>
    <mergeCell ref="D43:E43"/>
    <mergeCell ref="L42:M42"/>
    <mergeCell ref="L43:M43"/>
    <mergeCell ref="L26:M26"/>
    <mergeCell ref="AB43:AC43"/>
    <mergeCell ref="D26:E26"/>
    <mergeCell ref="Z28:AA28"/>
    <mergeCell ref="AD28:AE28"/>
    <mergeCell ref="B29:C32"/>
    <mergeCell ref="F29:G32"/>
    <mergeCell ref="J29:K32"/>
    <mergeCell ref="N29:O32"/>
    <mergeCell ref="AD29:AE32"/>
    <mergeCell ref="B28:C28"/>
    <mergeCell ref="F28:G28"/>
    <mergeCell ref="J28:K28"/>
    <mergeCell ref="N28:O28"/>
    <mergeCell ref="R28:S28"/>
    <mergeCell ref="V28:W28"/>
    <mergeCell ref="T26:U26"/>
    <mergeCell ref="AD44:AE44"/>
    <mergeCell ref="B45:C48"/>
    <mergeCell ref="F45:G48"/>
    <mergeCell ref="J45:K48"/>
    <mergeCell ref="N45:O48"/>
    <mergeCell ref="R45:S48"/>
    <mergeCell ref="V45:W48"/>
    <mergeCell ref="Z45:AA48"/>
    <mergeCell ref="AD45:AE48"/>
    <mergeCell ref="B44:C44"/>
    <mergeCell ref="F44:G44"/>
    <mergeCell ref="J44:K44"/>
    <mergeCell ref="N44:O44"/>
    <mergeCell ref="R44:S44"/>
    <mergeCell ref="V44:W44"/>
    <mergeCell ref="AD12:AE12"/>
    <mergeCell ref="AD13:AE16"/>
    <mergeCell ref="J12:K12"/>
    <mergeCell ref="J13:K16"/>
    <mergeCell ref="N12:O12"/>
    <mergeCell ref="N13:O16"/>
    <mergeCell ref="R12:S12"/>
    <mergeCell ref="R13:S16"/>
    <mergeCell ref="V12:W12"/>
    <mergeCell ref="V13:W16"/>
    <mergeCell ref="Z12:AA12"/>
    <mergeCell ref="Z13:AA16"/>
    <mergeCell ref="B13:C16"/>
    <mergeCell ref="F13:G16"/>
    <mergeCell ref="X9:Y9"/>
    <mergeCell ref="B12:C12"/>
    <mergeCell ref="F12:G12"/>
    <mergeCell ref="T11:U11"/>
    <mergeCell ref="D10:E10"/>
    <mergeCell ref="L10:M10"/>
    <mergeCell ref="T10:U10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1日目組合せ</vt:lpstr>
      <vt:lpstr>2日目組合せ</vt:lpstr>
      <vt:lpstr>3日目組合せ</vt:lpstr>
      <vt:lpstr>予選リーグ星取表</vt:lpstr>
      <vt:lpstr>最終日トーナメント</vt:lpstr>
      <vt:lpstr>'1日目組合せ'!Print_Area</vt:lpstr>
      <vt:lpstr>'2日目組合せ'!Print_Area</vt:lpstr>
      <vt:lpstr>'3日目組合せ'!Print_Area</vt:lpstr>
      <vt:lpstr>最終日トーナメント!Print_Area</vt:lpstr>
      <vt:lpstr>予選リーグ星取表!Print_Area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tomimatsu</dc:creator>
  <cp:lastModifiedBy>HF201201112</cp:lastModifiedBy>
  <cp:lastPrinted>2013-07-03T08:18:25Z</cp:lastPrinted>
  <dcterms:created xsi:type="dcterms:W3CDTF">2013-07-03T01:51:41Z</dcterms:created>
  <dcterms:modified xsi:type="dcterms:W3CDTF">2013-08-30T05:24:56Z</dcterms:modified>
</cp:coreProperties>
</file>